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inansi\ценоразпис\2025\10\"/>
    </mc:Choice>
  </mc:AlternateContent>
  <xr:revisionPtr revIDLastSave="0" documentId="13_ncr:1_{948967CD-82B8-4C17-A612-91368E4FFB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4" i="2" l="1"/>
  <c r="G123" i="2"/>
  <c r="G122" i="2"/>
  <c r="A2" i="2" l="1"/>
  <c r="B4" i="2"/>
</calcChain>
</file>

<file path=xl/sharedStrings.xml><?xml version="1.0" encoding="utf-8"?>
<sst xmlns="http://schemas.openxmlformats.org/spreadsheetml/2006/main" count="1259" uniqueCount="758">
  <si>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</si>
  <si>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</si>
  <si>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</si>
  <si>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</si>
  <si>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</si>
  <si>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</si>
  <si>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</si>
  <si>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</si>
  <si>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</si>
  <si>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</si>
  <si>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</si>
  <si>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</si>
  <si>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</si>
  <si>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</si>
  <si>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</si>
  <si>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</si>
  <si>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</si>
  <si>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</si>
  <si>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</si>
  <si>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</si>
  <si>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</si>
  <si>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</si>
  <si>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</si>
  <si>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</si>
  <si>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>брой</t>
  </si>
  <si>
    <t>Русе</t>
  </si>
  <si>
    <t>Бяла</t>
  </si>
  <si>
    <t>ЧАКАЛНЯТА НА ПАЦИЕНТИТЕ</t>
  </si>
  <si>
    <t>ЗАДЪЛЖИТЕЛНИТЕ РЕКВИЗИТИ НА ФАКТУРА И КАСОВ БОН СЪГЛАСНО НОРМАТИВНАТА УРЕДБА НА РЕПУБЛИКА БЪЛГАРИЯ С ДЕТАЙЛНО ОПИСАНИЕ НА ЗАПЛАЩАНИТЕ МЕДИЦИНСКИ УСЛУГИ - НАИМЕНОВАНИЕ НА УСЛУГАТА КОЛИЧЕСТВО МЕРНА ЕДИНИЦА ЕДИНИЧНА ЦЕНА И СТОЙНОСТ</t>
  </si>
  <si>
    <t>МБАЛ ЮЛИЯ ВРЕВСКА БЯЛА ЕООД</t>
  </si>
  <si>
    <t>Васил Левски</t>
  </si>
  <si>
    <t>081771236</t>
  </si>
  <si>
    <t>hospitaldgd@abv.bg</t>
  </si>
  <si>
    <t>Стационарни грижи при бременност с повишен риск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</si>
  <si>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</si>
  <si>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</si>
  <si>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Преждевременно прекъсване на бременността спонтанно или по медицински показания до 13 гест. с. включително</t>
  </si>
  <si>
    <t>Преждевременно прекъсване на бременността спонтанно или по медицински показания от 14 гест. с. до 26 г.с. на плода</t>
  </si>
  <si>
    <t xml:space="preserve">Грижи за здраво новородено дете </t>
  </si>
  <si>
    <t>Диагностика и лечение на новородени с тегло над 2500 грама, първа степен на тежест</t>
  </si>
  <si>
    <t xml:space="preserve">Диагностика и лечение на новородени с тегло от 1500 до 2499 грама, първа степен на тежест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</si>
  <si>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</si>
  <si>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Диагностика и лечение на остър коронарен синдром с фибринолитик </t>
  </si>
  <si>
    <t>Лечение на декомпенсирана хронична дихателна недостатъчност при болести на дихателната система</t>
  </si>
  <si>
    <t xml:space="preserve">Миастения гравис и миастенни синдроми при лица над 18 години </t>
  </si>
  <si>
    <t>Диагностика и лечение на паркинсонова болест</t>
  </si>
  <si>
    <t xml:space="preserve">Токсоалергични реакции при лица над 18 години </t>
  </si>
  <si>
    <t xml:space="preserve">Токсоалергични реакции при лица под 18 години </t>
  </si>
  <si>
    <t>Диагностика и лечение на отравяния и токсични ефекти от лекарства и битови отрови</t>
  </si>
  <si>
    <t>Диагностика и лечение на остри внезапно възникнали състояния в детската възраст</t>
  </si>
  <si>
    <t xml:space="preserve">Интензивно лечение на коматозни състояния, неиндицирани от травма </t>
  </si>
  <si>
    <t xml:space="preserve">Интензивно лечение при комбинирани и/или съчетани травми </t>
  </si>
  <si>
    <t>Оперативни интервенции при инфекции на меките и костни тъкани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</si>
  <si>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</si>
  <si>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</si>
  <si>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</si>
  <si>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</si>
  <si>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</si>
  <si>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</si>
  <si>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</si>
  <si>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</si>
  <si>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</si>
  <si>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</si>
  <si>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върху апендикс</t>
  </si>
  <si>
    <t>Хирургични интервенции на ануса и перианалното пространство</t>
  </si>
  <si>
    <t>Оперативни процедури при хернии с инкарцерация</t>
  </si>
  <si>
    <t>Конвенционална холецистектомия</t>
  </si>
  <si>
    <t>Оперативни процедури върху екстрахепаталните жлъчни пътища</t>
  </si>
  <si>
    <t>Оперативни процедури върху черен дроб при ехинококова болест</t>
  </si>
  <si>
    <t xml:space="preserve">Оперативни процедури върху далака при лица над 18 години </t>
  </si>
  <si>
    <t>Продължително лечение и ранна рехабилитация след острия стадий на исхемичен и хеморагичен мозъчен инсулт с остатъчни проблеми за здравето</t>
  </si>
  <si>
    <t>Продължително лечение и ранна рехабилитация след инфаркт на миокарда и след сърдечни интервенции</t>
  </si>
  <si>
    <t>Физикална терапия и рехабилитация при родова травма на централна нервна система</t>
  </si>
  <si>
    <t>Физикална терапия и рехабилитация при родова травма на периферна нервна система</t>
  </si>
  <si>
    <t xml:space="preserve">Физикална терапия и рехабилитация при първични мускулни увреждания и спинална мускулна атрофия </t>
  </si>
  <si>
    <t>Физикална терапия и рехабилитация на болести на централна нервна система</t>
  </si>
  <si>
    <t>Физикална терапия и рехабилитация при болести на периферна нервна система</t>
  </si>
  <si>
    <t>Наблюдение до 48 часа в стационарни условия след проведена амбулаторна процедура</t>
  </si>
  <si>
    <t>ден</t>
  </si>
  <si>
    <t>Ехографско изследване на коремни органи</t>
  </si>
  <si>
    <t>Ехографско изследване на щитовидна жлеза</t>
  </si>
  <si>
    <t>Фиброгастроскопия</t>
  </si>
  <si>
    <t>Ехокардиография</t>
  </si>
  <si>
    <t>Пакет изследвания за регистрация в ЖК / Кр. група, Wass, HbsAg, HIV, ПКК, Кръвна захар, урина /</t>
  </si>
  <si>
    <t>ЛАБОРАТОРНИ ИЗСЛЕДВАНИЯ</t>
  </si>
  <si>
    <t>Калий Натрий Хлориди</t>
  </si>
  <si>
    <t>Неорганичен фосфор</t>
  </si>
  <si>
    <t>Първоначален специализиран преглед ФРМ по договор с НЗОК</t>
  </si>
  <si>
    <t>Потребителска такса болничен престой до 10 дни годишно</t>
  </si>
  <si>
    <t>1 ден болничен престой на здравнонеосигурено лице</t>
  </si>
  <si>
    <t>Физиотерапевтична и рехабилатационна процедура по договор с НЗОК</t>
  </si>
  <si>
    <t>Иригография</t>
  </si>
  <si>
    <t>Венозна урография</t>
  </si>
  <si>
    <t>Мамография</t>
  </si>
  <si>
    <t>Копие CD</t>
  </si>
  <si>
    <t>Холестерол HDL</t>
  </si>
  <si>
    <t>Холестерол LDL</t>
  </si>
  <si>
    <t>Тропонин</t>
  </si>
  <si>
    <t>CRP</t>
  </si>
  <si>
    <t>АКР - кръвно газов анализ</t>
  </si>
  <si>
    <t>Фосфор в диуреза (Phosphate in 24h Urine)</t>
  </si>
  <si>
    <t>Калий в диуреза (Potassium in diuresis)</t>
  </si>
  <si>
    <t>Натрий в диуреза ( Sodium in diuresis )</t>
  </si>
  <si>
    <t>Алфа Амилаза в урината (Amilase in urine)</t>
  </si>
  <si>
    <t>Урея в урината</t>
  </si>
  <si>
    <t>Уринен албумин/креатинин (UACR)</t>
  </si>
  <si>
    <t>Пикочна к-на в диуреза (Urate in 24h urine)</t>
  </si>
  <si>
    <t>Глюкоза в диуреза (Glucose in 24h Uine)</t>
  </si>
  <si>
    <t>Съотношени урея/креатинин в урина</t>
  </si>
  <si>
    <t>Съотношение калций/креатинин в урина</t>
  </si>
  <si>
    <t>APTT - коагулация</t>
  </si>
  <si>
    <t>Фибриноген</t>
  </si>
  <si>
    <t>Медицинско за брак - сифилис + вземане биологичен материял</t>
  </si>
  <si>
    <t>Тест наркотици в урина-комбиниран</t>
  </si>
  <si>
    <t xml:space="preserve">Рентгенография на околоносни синуси </t>
  </si>
  <si>
    <t>Рентгенография на лицеви кости.</t>
  </si>
  <si>
    <t xml:space="preserve">Рентгенография на челюстите в специални проекции </t>
  </si>
  <si>
    <t xml:space="preserve">Рентгенография на череп </t>
  </si>
  <si>
    <t xml:space="preserve">Рентгенография на сакриолиачна става </t>
  </si>
  <si>
    <t>Рентгенография на стерноклавикуларна става</t>
  </si>
  <si>
    <t xml:space="preserve">Рентгенография на клавикула </t>
  </si>
  <si>
    <t>Рентгенография на стернум</t>
  </si>
  <si>
    <t>Рентгенография на ребра</t>
  </si>
  <si>
    <t>Рентгенография на гръден кош и бял дроб</t>
  </si>
  <si>
    <t>Рентгеноскопия на бял дроб и сърце</t>
  </si>
  <si>
    <t>Контрастно изследване на тънки и дебели черва (пасаж)</t>
  </si>
  <si>
    <t>Фистулография</t>
  </si>
  <si>
    <t>Специални центражи на черепа</t>
  </si>
  <si>
    <t>Обзорна рентгенография на корем</t>
  </si>
  <si>
    <t xml:space="preserve">Рентгенография на акромиоклавикуларна става </t>
  </si>
  <si>
    <t xml:space="preserve">Рентгенография на раменна става </t>
  </si>
  <si>
    <t xml:space="preserve">Рентгенография на хумерус </t>
  </si>
  <si>
    <t xml:space="preserve">Рентгенография на лакетна става </t>
  </si>
  <si>
    <t>Рентгенография на антебрахеум</t>
  </si>
  <si>
    <t>Рентгенография на гривнена става</t>
  </si>
  <si>
    <t>Рентгенография на длан и пръсти</t>
  </si>
  <si>
    <t xml:space="preserve">Рентгенография на таз 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</si>
  <si>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</si>
  <si>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</si>
  <si>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</si>
  <si>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</si>
  <si>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 xml:space="preserve">Рентгенография на глезенна става </t>
  </si>
  <si>
    <t xml:space="preserve">Рентгенография на стъпало и пръсти </t>
  </si>
  <si>
    <t xml:space="preserve">Рентгенография на скапула </t>
  </si>
  <si>
    <t>КАТ на глава</t>
  </si>
  <si>
    <t>КАТ на гръден кош</t>
  </si>
  <si>
    <t>КАТ на корем</t>
  </si>
  <si>
    <t>КАТ на шийни прешлени</t>
  </si>
  <si>
    <t>КАТ на торакални прешлени</t>
  </si>
  <si>
    <t>КАТ на лумбални прешлени</t>
  </si>
  <si>
    <t>Билирубин-директен (Bilirubin direct)</t>
  </si>
  <si>
    <t>Билирубин-общ (Bilirubin total)</t>
  </si>
  <si>
    <t>Коронавирус антитела (SARS-CoV-2-IgG)</t>
  </si>
  <si>
    <t>SARS-CoV-2 Ag Rapid test (Abbott Rapid Diagnostic)</t>
  </si>
  <si>
    <t>TSH</t>
  </si>
  <si>
    <t>Фолиева киселина(Фолат, Folate) в серум</t>
  </si>
  <si>
    <t>Витамин В12 ( VitB12 )</t>
  </si>
  <si>
    <t>Изследване на ГРИП тип А и В ( Influenza A &amp; B )</t>
  </si>
  <si>
    <t>Витамин D total (25-OH Vitamin D)</t>
  </si>
  <si>
    <t>Смяна превръзка или хирургична обработка на рана(без шев или до 3 конеца)</t>
  </si>
  <si>
    <t>Оперативна интервенция на амбулаторен пациент(шев на рана над 3 конеца)</t>
  </si>
  <si>
    <t>Смяна на катетър</t>
  </si>
  <si>
    <t>Инфузия на лечебно вещество(до 30 минути)</t>
  </si>
  <si>
    <t>Инфузия на лечебно вещество(до 60минути)</t>
  </si>
  <si>
    <t>Преглед</t>
  </si>
  <si>
    <t>Сваляне на конци след оперативна интервенция в др.лечебно заведение</t>
  </si>
  <si>
    <t>Вадене на кърлеж</t>
  </si>
  <si>
    <t>Инжекция на лечебно бещество</t>
  </si>
  <si>
    <t>лева</t>
  </si>
  <si>
    <t>евро</t>
  </si>
  <si>
    <t>Здравноосигурени  лица по договор с НЗОК</t>
  </si>
  <si>
    <t>Заключителен преглед по пакет
физиотерапия и рехабилитация по договор с НЗОК</t>
  </si>
  <si>
    <t>ДЕЙНОСТИ ПО НАРЕДБА 3 от 05.04.2019 г. на МЗ</t>
  </si>
  <si>
    <t>Издадено и отчетено решение на ТЕЛК във връзка с временната неработоспособност и в други случаи, предвидени в нормативни актове</t>
  </si>
  <si>
    <t>Експертно решение на ТЕЛК по процедура за освидетелстване/преосвидетелстване за установяване на трайно намалена работоспособност/вид и степен на увреждане, изготвено от ТЕЛК предсрочно в срок два месеца от подаване на заявлението-декларация в регионалната картотека на медицинската експертиза, което експертно решение е обжалвано и е потвърдено от НЕЛК</t>
  </si>
  <si>
    <t>Влязло в сила експертно решение на ТЕЛК по процедура за освидетелстване/преосвидетелстване за установяване на трайно намалена работоспособност/вид и степен на увреждане (изготвено от ТЕЛК в срок, подълъг от два месеца от подаване на заявлението-декларация в регионалната картотека на медицинската експертиза), по която ТЕЛК се произнася за първи път, и срещу което експертно решение няма подадена жалба в нормативно установения срок;</t>
  </si>
  <si>
    <t>Експертно решение на ТЕЛК по процедура за освидетелстване/преосвидетелстване за установяване на трайно намалена работоспособност/вид и степен на увреждане (изготвено от ТЕЛК в срок, подълъг от два месеца от подаване на заявлението-декларация в регионалната картотека на медицинската експертиза), по която ТЕЛК се произнася за първи път, и което експертно решение е обжалвано и е потвърдено от НЕЛК</t>
  </si>
  <si>
    <t>Влязло в сила експертно решение на ТЕЛК по процедура за освидетелстване/преосвидетелстване за установяване на трайно намалена работоспособност/вид и степен на увреждане, по която ТЕЛК вече се е произнесла веднъж с експертно решение, което експертно решение след обжалване е било отменено и върнато от НЕЛК на ТЕЛК за ново произнасяне</t>
  </si>
  <si>
    <t>Потвърдено от НЕЛК (в резултат на обжалване) експертно решение на ТЕЛК за установяване на трайно намалена работоспособност/вид и степен на увреждане, по процедура за освидетелстване/преосвидетелстване, по която ТЕЛК се произнася за втори път (първоначално издаденото експертно решение на ТЕЛК е било обжалвано пред НЕЛК, НЕЛК го е отменила и е върнала преписката на ТЕЛК за ново произнасяне)</t>
  </si>
  <si>
    <t>Влязло в сила експертно решение на ТЕЛК по процедура за освидетелстване/преосвидетелстване за установяване на трайно намалена работоспособност/вид и степен на увреждане, изготвено от ТЕЛК предсрочно в срок два месеца от подаване на заявлението-декларация в регионалната картотека на медицинската експертиза, срещу което експертно решение няма подадена жалба в нормативно установения срок;</t>
  </si>
  <si>
    <t xml:space="preserve">Мерна единица
(ден, брой и др,) </t>
  </si>
  <si>
    <t>Цена, заплащана от:</t>
  </si>
  <si>
    <t>Нормално раждане</t>
  </si>
  <si>
    <t>Раждане чрез цезарово сечение</t>
  </si>
  <si>
    <t>Диагностика и лечение на остра и изострена хронична сърдечна недостатъчност с механична вентилация при лица над 18 години</t>
  </si>
  <si>
    <t>Диагностика и лечение на заболявания на миокарда и перикарда при лица над 18 години</t>
  </si>
  <si>
    <t>Диагностика и лечение на хронична обструктивна белодробна болест – остра екзацербация</t>
  </si>
  <si>
    <t>Лечение на декомпенсирана хронична дихателна недостатъчност при болести на дихателната система с механична вентилация при лица под 18 години</t>
  </si>
  <si>
    <t>Диагностика и лечение на бронхопневмония в детска възраст</t>
  </si>
  <si>
    <t>Диагностика и лечение на бронхиолит в детската възраст</t>
  </si>
  <si>
    <t>Диагностика и лечение на исхемичен мозъчен инсулт без тромболиза при лица над 18 години</t>
  </si>
  <si>
    <t>Диагностика и лечение на паренхимен мозъчен кръвоизлив при лица над 18 години</t>
  </si>
  <si>
    <t>Диагностика и лечение на субарахноиден кръвоизлив при лица над 18 години</t>
  </si>
  <si>
    <t>Диагностика и специфично лечение на остра и хронична демиелинизираща полиневропатия (Гилен-Баре) при лица над 18 години</t>
  </si>
  <si>
    <t>Диагностика и специфично лечение на остра и хронична демиелинизираща полиневропатия (Гилен-Баре) при лица под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</si>
  <si>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</si>
  <si>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</si>
  <si>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>Диагностика и лечение на епилепсия и епилептични пристъпи при лица над 18 години</t>
  </si>
  <si>
    <t>Лечение на епилептичен статус при лица над 18 години</t>
  </si>
  <si>
    <t>Лечение на миастенни кризи с кортикостероиди и апаратна вентилация при лица над 18 години</t>
  </si>
  <si>
    <t>Лечение на миастенни кризи с кортикостероиди и апаратна вентилация при лица под 18 години</t>
  </si>
  <si>
    <t>Лечение на миастенни кризи с човешки имуноглобулин и апаратна вентилация при лица над 18 години</t>
  </si>
  <si>
    <t>Лечение на миастенни кризи с човешки имуноглобулин и апаратна вентилация при лица под 18 години</t>
  </si>
  <si>
    <t>Диагностика и лечение на фалоидно гъбно отравяне</t>
  </si>
  <si>
    <t>Оперативни процедури при хернии</t>
  </si>
  <si>
    <t>Оперативни процедури върху панкреас и дистален холедох, със среден обем и сложност</t>
  </si>
  <si>
    <t>Оперативни интервенции при диабетно стъпало, без съдово-реконструктивни операции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</si>
  <si>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</si>
  <si>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</si>
  <si>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</si>
  <si>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</si>
  <si>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</si>
  <si>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Консервативно поведение при леки и средно тежки черепно-мозъчни травми</t>
  </si>
  <si>
    <t>Хирургично лечение при травма на главата</t>
  </si>
  <si>
    <t>Спешни състояния в гръдната хирургия</t>
  </si>
  <si>
    <t>Оперативно лечение на поражения, предизвикани от ниски температури (измръзване)</t>
  </si>
  <si>
    <t>Продължително лечение и ранна рехабилитация след оперативни интервенции с голям и много голям обем и сложност с остатъчни проблеми за здравето</t>
  </si>
  <si>
    <t>Физикална терапия, рехабилитация и специализирани грижи при персистиращо/хронично/вегетативно състояние</t>
  </si>
  <si>
    <t>Физикална терапия и рехабилитация при детска церебрална парализа</t>
  </si>
  <si>
    <t>Физикална терапия и рехабилитация след преживян/стар инфаркт на миокарда и след оперативни интервенции</t>
  </si>
  <si>
    <t xml:space="preserve">Диагностика и лечение на остра и изострена хронична сърдечна недостатъчност без механична вентилация </t>
  </si>
  <si>
    <t xml:space="preserve">Диагностика и лечение на ритъмни и проводни нарушения </t>
  </si>
  <si>
    <t xml:space="preserve">Диагностика и лечение на белодробен тромбоемболизъм без фибринолитик </t>
  </si>
  <si>
    <t xml:space="preserve">Диагностика и лечение на белодробен тромбоемболизъм с фибринолитик </t>
  </si>
  <si>
    <t>Диагностика и лечение на бронхопневмония и бронхиолит при лица над 18 годишна възраст</t>
  </si>
  <si>
    <t xml:space="preserve">Диагностика и лечение на бронхиална астма: средно тежък и тежък пристъп при лица над 18-годишна възраст </t>
  </si>
  <si>
    <t>Диагностика и лечение на алергични и инфекциозно-алергични заболявания на дихателната система при лица над 18 г.</t>
  </si>
  <si>
    <t>Диагностика и лечение на гнойно-възпалителни заболявания на бронхо-белодробната система при лица над 18 години</t>
  </si>
  <si>
    <t xml:space="preserve">Диагностика и лечение на невро-мускулни заболявания и болести на предните рога на гръбначния мозък </t>
  </si>
  <si>
    <t xml:space="preserve">Диагностика и лечение на мултипленна склероза </t>
  </si>
  <si>
    <t>Диагностика и лечение на заболявания на горния гастроинтестинален тракт при лица над 18 години</t>
  </si>
  <si>
    <t>Високоспециализирани интервенционални процедури при заболявания на гастроинтестиналния тракт при лица над 18 години</t>
  </si>
  <si>
    <t>Диагностика и лечение на болест на Крон и улцерозен колит при лица над 18 години</t>
  </si>
  <si>
    <t>Диагностика и лечение на заболявания на тънкото и дебелото черво при лица под 18 години</t>
  </si>
  <si>
    <t>Ендоскопско и медикаментозно лечение при остро кървене от гастроинтестиналния тракт при лица над 18 години</t>
  </si>
  <si>
    <t>Диагностика и лечение на заболявания на хепатобилиарната система, панкреаса и перитонеума при лица над 18 години</t>
  </si>
  <si>
    <t>Диагностика и лечение на декомпенсирани чернодробни заболявания (цироза) при лица над 18 години</t>
  </si>
  <si>
    <t>Диагностика и лечение на хронични чернодробни заболявания при лица над 18 години</t>
  </si>
  <si>
    <t xml:space="preserve">Диагностика и лечение на декомпенсиран захарен диабет при лица над 18 години </t>
  </si>
  <si>
    <t xml:space="preserve">Диагностика и лечение на остър и хроничен обострен  пиелонефрит </t>
  </si>
  <si>
    <t xml:space="preserve">Диагностика и лечение на остра бъбречна недостатъчност при лица над 18 години </t>
  </si>
  <si>
    <t xml:space="preserve">Консервативно лечение на световъртеж, разстройства в равновесието от периферен и централен тип (диагностична) 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</si>
  <si>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</si>
  <si>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 xml:space="preserve">Лапароскопска холецистектомия </t>
  </si>
  <si>
    <t>Тежка черепно-мозъчна травма - оперативно лечение</t>
  </si>
  <si>
    <t>Тежка черепно - мозъчна травма - консервативно поведение</t>
  </si>
  <si>
    <t>Хирургично лечение на изгаряния с площ от 5% до 10% при възрастни и до 3% при деца</t>
  </si>
  <si>
    <t>Разчитане на рентгенография /извършена в миналото или извън МБАЛ Юлия Вревска-Бяла ЕООД</t>
  </si>
  <si>
    <t>Липаза (Lipase)</t>
  </si>
  <si>
    <t>Лактат дехидрогеназа (LDH)</t>
  </si>
  <si>
    <t>АЛАТ (ALAT,GTP)</t>
  </si>
  <si>
    <t>АСАТ (ASAT,GOT)</t>
  </si>
  <si>
    <t>Алкална фосфатаза (Alkaline phosphatase, ALP)</t>
  </si>
  <si>
    <t>маркер tPSA (total)</t>
  </si>
  <si>
    <t>Заключителен преглед по пакетфизиотерапия и рехабилитация извън договор с НЗОК</t>
  </si>
  <si>
    <t xml:space="preserve">Физикална терапия и рехабилитация при болести на опорно-двигателен апарат </t>
  </si>
  <si>
    <t>Физикална терапия и рехабилитация след преживян/стар инфаркт на миокарда и след оперативни интервенции, в частта за блок 1</t>
  </si>
  <si>
    <t>Физикална терапия и рехабилитация при първични мускулни увреждания и спинална мускулна атрофия</t>
  </si>
  <si>
    <t xml:space="preserve">Физикална терапия и рехабилитация при детска церебрална парализа </t>
  </si>
  <si>
    <t>Физикална терапия, рехабилитация и специализирани грижи при персистиращо (хронично) вегетативно състояние</t>
  </si>
  <si>
    <t xml:space="preserve">Продължително лечение и ранна рехабилитация след оперативни интервенции с голям и много голям обем и сложност с остатъчни проблеми за здравето </t>
  </si>
  <si>
    <t xml:space="preserve">Оперативни интервенции върху гърда с локална ексцизия и биопсия </t>
  </si>
  <si>
    <t>Оперативни процедури върху далака при лица над 18 години</t>
  </si>
  <si>
    <t>Хирургични интервенции за затваряне на стомаха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</si>
  <si>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</si>
  <si>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Интензивно лечение при комбинирани и/или съчетани травми</t>
  </si>
  <si>
    <t>Интензивно лечение на коматозни състояния, неиндицирани от травма</t>
  </si>
  <si>
    <t>Консервативно лечение на световъртеж, разстройства в равновесието от периферен и централен тип с минимален болничен престой 4 дни</t>
  </si>
  <si>
    <t>Консервативно лечение на световъртеж, разстройства в равновесието от периферен и централен тип (диагностична)</t>
  </si>
  <si>
    <t>Диагностика и лечение на остър и хроничен обострен  пиелонефрит</t>
  </si>
  <si>
    <t>Диагностика и лечение на декомпенсиран захарен диабет при лица над 18 години</t>
  </si>
  <si>
    <t>Миастения гравис и миастенни синдроми при лица над 18 години</t>
  </si>
  <si>
    <t>Диагностика и лечение на невро-мускулни заболявания и болести на предните рога на гръбначния мозък</t>
  </si>
  <si>
    <t>Диагностика и лечение на белодробен тромбоемболизъм с фибринолитик</t>
  </si>
  <si>
    <t>Диагностика и лечение на белодробен тромбоемболизъм без фибринолитик</t>
  </si>
  <si>
    <t>Диагностика и лечение на ритъмни и проводни нарушения</t>
  </si>
  <si>
    <t>Диагностика и лечение на остра и изострена хронична сърдечна недостатъчност без механична вентилация</t>
  </si>
  <si>
    <t>Диагностика и лечение на остър коронарен синдром с фибринолитик</t>
  </si>
  <si>
    <t>Креатинин – УРИНА</t>
  </si>
  <si>
    <t>Диагностика и лечение на бронхиална астма: средно тежък и тежък пристъп при лица над 18-годишна възраст</t>
  </si>
  <si>
    <t>Диагностика и лечение на мултипленна склероза</t>
  </si>
  <si>
    <t>Диагностика и лечение на остра бъбречна недостатъчност при лица над 18 години</t>
  </si>
  <si>
    <t>Токсоалергични реакции при лица над 18 години</t>
  </si>
  <si>
    <t>Токсоалергични реакции при лица под 18 години</t>
  </si>
  <si>
    <t>Лапароскопска холецистектомия</t>
  </si>
  <si>
    <t>K17001Z</t>
  </si>
  <si>
    <t>K17002Z</t>
  </si>
  <si>
    <t>K17003Z</t>
  </si>
  <si>
    <t>K17004.1Z</t>
  </si>
  <si>
    <t>K17004.2Z</t>
  </si>
  <si>
    <t>K10005.1Z</t>
  </si>
  <si>
    <t>K10005.2Z</t>
  </si>
  <si>
    <t>K17006Z</t>
  </si>
  <si>
    <t>K17007Z</t>
  </si>
  <si>
    <t>K17009Z</t>
  </si>
  <si>
    <t>K17016Z</t>
  </si>
  <si>
    <t>K17027Z</t>
  </si>
  <si>
    <t>K17029Z</t>
  </si>
  <si>
    <t>K19030.1Z</t>
  </si>
  <si>
    <t>K19032.1Z</t>
  </si>
  <si>
    <t>K17033Z</t>
  </si>
  <si>
    <t>K17036Z</t>
  </si>
  <si>
    <t>K17037Z</t>
  </si>
  <si>
    <t>K17038Z</t>
  </si>
  <si>
    <t>K17039Z</t>
  </si>
  <si>
    <t>K17040.1Z</t>
  </si>
  <si>
    <t>K17041.1Z</t>
  </si>
  <si>
    <t>K17042.1Z</t>
  </si>
  <si>
    <t>K17045Z</t>
  </si>
  <si>
    <t>K19047.2Z</t>
  </si>
  <si>
    <t>K17048Z</t>
  </si>
  <si>
    <t>K17049Z</t>
  </si>
  <si>
    <t>K19050.1Z</t>
  </si>
  <si>
    <t>K19052.1Z</t>
  </si>
  <si>
    <t>K19053.1Z</t>
  </si>
  <si>
    <t>K19054.1Z</t>
  </si>
  <si>
    <t>K19054.2Z</t>
  </si>
  <si>
    <t>K19056.1Z</t>
  </si>
  <si>
    <t>K19056.2Z</t>
  </si>
  <si>
    <t>K17060Z</t>
  </si>
  <si>
    <t>K17061Z</t>
  </si>
  <si>
    <t>K19062.1Z</t>
  </si>
  <si>
    <t>K19063.1Z</t>
  </si>
  <si>
    <t>K17064.1Z</t>
  </si>
  <si>
    <t>K19065.1Z</t>
  </si>
  <si>
    <t>K19065.2Z</t>
  </si>
  <si>
    <t>K19066.1Z</t>
  </si>
  <si>
    <t>K19066.2Z</t>
  </si>
  <si>
    <t>K17067Z</t>
  </si>
  <si>
    <t>K19068.1Z</t>
  </si>
  <si>
    <t>K19069.1Z</t>
  </si>
  <si>
    <t>K19070.1Z</t>
  </si>
  <si>
    <t>K19071.2Z</t>
  </si>
  <si>
    <t>K19072.1Z</t>
  </si>
  <si>
    <t>K19074.1Z</t>
  </si>
  <si>
    <t>K19075.1Z</t>
  </si>
  <si>
    <t>K19076.1Z</t>
  </si>
  <si>
    <t>K17078.1Z</t>
  </si>
  <si>
    <t>K17084Z</t>
  </si>
  <si>
    <t>K17087.1Z</t>
  </si>
  <si>
    <t>K17106.1Z</t>
  </si>
  <si>
    <t>K17106.2Z</t>
  </si>
  <si>
    <t>K17107Z</t>
  </si>
  <si>
    <t>K17108Z</t>
  </si>
  <si>
    <t>K17111Z</t>
  </si>
  <si>
    <t>K17113.1Z</t>
  </si>
  <si>
    <t>K17113.2Z</t>
  </si>
  <si>
    <t>K17114Z</t>
  </si>
  <si>
    <t>K17115Z</t>
  </si>
  <si>
    <t>K17158Z</t>
  </si>
  <si>
    <t>K17160Z</t>
  </si>
  <si>
    <t>K17162Z</t>
  </si>
  <si>
    <t>K17163Z</t>
  </si>
  <si>
    <t>K17164Z</t>
  </si>
  <si>
    <t>K17165Z</t>
  </si>
  <si>
    <t>K17166Z</t>
  </si>
  <si>
    <t>K17169Z</t>
  </si>
  <si>
    <t>K17170Z</t>
  </si>
  <si>
    <t>K17173Z</t>
  </si>
  <si>
    <t>K17177Z</t>
  </si>
  <si>
    <t>K17179Z</t>
  </si>
  <si>
    <t>K17180Z</t>
  </si>
  <si>
    <t>K17181Z</t>
  </si>
  <si>
    <t>K17182Z</t>
  </si>
  <si>
    <t>K17183Z</t>
  </si>
  <si>
    <t>K17184Z</t>
  </si>
  <si>
    <t>K17185Z</t>
  </si>
  <si>
    <t>K17186Z</t>
  </si>
  <si>
    <t>K17188Z</t>
  </si>
  <si>
    <t>K17190Z</t>
  </si>
  <si>
    <t>K17191.1Z</t>
  </si>
  <si>
    <t>K17192Z</t>
  </si>
  <si>
    <t>K17194Z</t>
  </si>
  <si>
    <t>K17195Z</t>
  </si>
  <si>
    <t>K17196Z</t>
  </si>
  <si>
    <t>K17197Z</t>
  </si>
  <si>
    <t>K17200Z</t>
  </si>
  <si>
    <t>K17204Z</t>
  </si>
  <si>
    <t>K17205Z</t>
  </si>
  <si>
    <t>K17208Z</t>
  </si>
  <si>
    <t>K17209Z</t>
  </si>
  <si>
    <t>K17216Z</t>
  </si>
  <si>
    <t>K17232Z</t>
  </si>
  <si>
    <t>K17235Z</t>
  </si>
  <si>
    <t>K17254Z</t>
  </si>
  <si>
    <t>K17255Z</t>
  </si>
  <si>
    <t>K17256Z</t>
  </si>
  <si>
    <t>K17257Z</t>
  </si>
  <si>
    <t>K17258Z</t>
  </si>
  <si>
    <t>K17259Z</t>
  </si>
  <si>
    <t>K17260Z</t>
  </si>
  <si>
    <t>K17261Z</t>
  </si>
  <si>
    <t>K17262Z</t>
  </si>
  <si>
    <t>K17264Z</t>
  </si>
  <si>
    <t>K17265Z</t>
  </si>
  <si>
    <t>K17263Z</t>
  </si>
  <si>
    <t>K17999Z</t>
  </si>
  <si>
    <t>ZUBL238</t>
  </si>
  <si>
    <t>ZUBL001</t>
  </si>
  <si>
    <t>ZUBL002</t>
  </si>
  <si>
    <t>ZUBL003</t>
  </si>
  <si>
    <t>ZUBL007</t>
  </si>
  <si>
    <t>ZUBL008</t>
  </si>
  <si>
    <t>ZUBL009</t>
  </si>
  <si>
    <t>ZUBL010</t>
  </si>
  <si>
    <t>ZUBL011</t>
  </si>
  <si>
    <t>ZUBL012</t>
  </si>
  <si>
    <t>ZUBL013</t>
  </si>
  <si>
    <t>ZUBL014</t>
  </si>
  <si>
    <t>ZUBL015</t>
  </si>
  <si>
    <t>ZUBL016</t>
  </si>
  <si>
    <t>ZUBL017</t>
  </si>
  <si>
    <t>ZUBL018</t>
  </si>
  <si>
    <t>ZUBL019</t>
  </si>
  <si>
    <t>ZUBL020</t>
  </si>
  <si>
    <t>ZUBL021</t>
  </si>
  <si>
    <t>ZUBL022</t>
  </si>
  <si>
    <t>ZUBL023</t>
  </si>
  <si>
    <t>ZUBL024</t>
  </si>
  <si>
    <t>ZUBL025</t>
  </si>
  <si>
    <t>ZUBL026</t>
  </si>
  <si>
    <t>ZUBL027</t>
  </si>
  <si>
    <t>ZUBL028</t>
  </si>
  <si>
    <t>ZUBL029</t>
  </si>
  <si>
    <t>ZUBL030</t>
  </si>
  <si>
    <t>ZUBL848</t>
  </si>
  <si>
    <t>ZUBL031</t>
  </si>
  <si>
    <t>ZUBL033</t>
  </si>
  <si>
    <t>ZUBL034</t>
  </si>
  <si>
    <t>ZUBL035</t>
  </si>
  <si>
    <t>ZUBL036</t>
  </si>
  <si>
    <t>ZUBL037</t>
  </si>
  <si>
    <t>ZUBL038</t>
  </si>
  <si>
    <t>ZUBL039</t>
  </si>
  <si>
    <t>ZUBL850</t>
  </si>
  <si>
    <t>ZUBL040</t>
  </si>
  <si>
    <t>ZUBL041</t>
  </si>
  <si>
    <t>ZUBL042</t>
  </si>
  <si>
    <t>ZUBL043</t>
  </si>
  <si>
    <t>ZUBL044</t>
  </si>
  <si>
    <t>ZUBL045</t>
  </si>
  <si>
    <t>ZUBL046</t>
  </si>
  <si>
    <t>ZUBL047</t>
  </si>
  <si>
    <t>ZUBL048</t>
  </si>
  <si>
    <t>ZUBL049</t>
  </si>
  <si>
    <t>ZUBL050</t>
  </si>
  <si>
    <t>ZUBL851</t>
  </si>
  <si>
    <t>ZUBL051</t>
  </si>
  <si>
    <t>ZUBL052</t>
  </si>
  <si>
    <t>ZUBL053</t>
  </si>
  <si>
    <t>ZUBL054</t>
  </si>
  <si>
    <t>ZUBL055</t>
  </si>
  <si>
    <t>ZUBL056</t>
  </si>
  <si>
    <t>ZUBL057</t>
  </si>
  <si>
    <t>ZUBL058</t>
  </si>
  <si>
    <t>ZUBL059</t>
  </si>
  <si>
    <t>ZUBL060</t>
  </si>
  <si>
    <t>ZUBL061</t>
  </si>
  <si>
    <t>ZUBL062</t>
  </si>
  <si>
    <t>ZUBL063</t>
  </si>
  <si>
    <t>ZUBL064</t>
  </si>
  <si>
    <t>ZUBL065</t>
  </si>
  <si>
    <t>ZUBL066</t>
  </si>
  <si>
    <t>ZUBL067</t>
  </si>
  <si>
    <t>ZUBL068</t>
  </si>
  <si>
    <t>ZUBL069</t>
  </si>
  <si>
    <t>ZUBL070</t>
  </si>
  <si>
    <t>ZUBL071</t>
  </si>
  <si>
    <t>ZUBL072</t>
  </si>
  <si>
    <t>ZUBL073</t>
  </si>
  <si>
    <t>ZUBL074</t>
  </si>
  <si>
    <t>ZUBL075</t>
  </si>
  <si>
    <t>ZUBL076</t>
  </si>
  <si>
    <t>ZUBL077</t>
  </si>
  <si>
    <t>ZUBL078</t>
  </si>
  <si>
    <t>ZUBL079</t>
  </si>
  <si>
    <t>ZUBL080</t>
  </si>
  <si>
    <t>ZUBL081</t>
  </si>
  <si>
    <t>ZUBL082</t>
  </si>
  <si>
    <t>ZUBL083</t>
  </si>
  <si>
    <t>ZUBL084</t>
  </si>
  <si>
    <t>ZUBL085</t>
  </si>
  <si>
    <t>ZUBL086</t>
  </si>
  <si>
    <t>ZUBL087</t>
  </si>
  <si>
    <t>ZUBL089</t>
  </si>
  <si>
    <t>ZUBL090</t>
  </si>
  <si>
    <t>ZUBL091</t>
  </si>
  <si>
    <t>ZUBL092</t>
  </si>
  <si>
    <t>ZUBL093</t>
  </si>
  <si>
    <t>ZUBL094</t>
  </si>
  <si>
    <t>ZUBL095</t>
  </si>
  <si>
    <t>ZUBL096</t>
  </si>
  <si>
    <t>ZUBL097</t>
  </si>
  <si>
    <t>ZUBL098</t>
  </si>
  <si>
    <t>ZUBL099</t>
  </si>
  <si>
    <t>ZUBL100</t>
  </si>
  <si>
    <t>ZUBL101</t>
  </si>
  <si>
    <t>ZUBL102</t>
  </si>
  <si>
    <t>ZUBL103</t>
  </si>
  <si>
    <t>ZUBL104</t>
  </si>
  <si>
    <t>ZUBL106</t>
  </si>
  <si>
    <t>ZUBL107</t>
  </si>
  <si>
    <t>ZUBL105</t>
  </si>
  <si>
    <t>ZUBL108</t>
  </si>
  <si>
    <t>ZUBL137</t>
  </si>
  <si>
    <t>ZUBL138</t>
  </si>
  <si>
    <t>ZUBL141</t>
  </si>
  <si>
    <t>ZU87150</t>
  </si>
  <si>
    <t>ZU87160</t>
  </si>
  <si>
    <t>ZU87161</t>
  </si>
  <si>
    <t>ZU87170</t>
  </si>
  <si>
    <t>ZU87240</t>
  </si>
  <si>
    <t>ZU87350</t>
  </si>
  <si>
    <t>ZU87430</t>
  </si>
  <si>
    <t>ZU87431</t>
  </si>
  <si>
    <t>ZU87432</t>
  </si>
  <si>
    <t>ZU87433</t>
  </si>
  <si>
    <t>ZU87440</t>
  </si>
  <si>
    <t>ZU87491</t>
  </si>
  <si>
    <t>ZU87670</t>
  </si>
  <si>
    <t>ZU88030</t>
  </si>
  <si>
    <t>ZU88171</t>
  </si>
  <si>
    <t>ZU88190</t>
  </si>
  <si>
    <t>ZU88210</t>
  </si>
  <si>
    <t>ZU88211</t>
  </si>
  <si>
    <t>ZU88212</t>
  </si>
  <si>
    <t>ZU88220</t>
  </si>
  <si>
    <t>ZU88221</t>
  </si>
  <si>
    <t>ZU88230</t>
  </si>
  <si>
    <t>ZU88231</t>
  </si>
  <si>
    <t>ZU88260</t>
  </si>
  <si>
    <t>ZU88261</t>
  </si>
  <si>
    <t>ZU88270</t>
  </si>
  <si>
    <t>ZU88271</t>
  </si>
  <si>
    <t>ZU88272</t>
  </si>
  <si>
    <t>ZU88280</t>
  </si>
  <si>
    <t>ZU88281</t>
  </si>
  <si>
    <t>ZU88330</t>
  </si>
  <si>
    <t>ZUBL146</t>
  </si>
  <si>
    <t>ZUBL151</t>
  </si>
  <si>
    <t>ZUBL153</t>
  </si>
  <si>
    <t>ZR_8703</t>
  </si>
  <si>
    <t>ZR_8741</t>
  </si>
  <si>
    <t>ZR_8801</t>
  </si>
  <si>
    <t>ZR_8802</t>
  </si>
  <si>
    <t>ZR_8803</t>
  </si>
  <si>
    <t>ZR_8804</t>
  </si>
  <si>
    <t>ZUBL155</t>
  </si>
  <si>
    <t>ZUBL157</t>
  </si>
  <si>
    <t>ZUBL158</t>
  </si>
  <si>
    <t>ZUBL160</t>
  </si>
  <si>
    <t>ZUBL161</t>
  </si>
  <si>
    <t>ZUBL162</t>
  </si>
  <si>
    <t>ZUBL167</t>
  </si>
  <si>
    <t>ZUBL168</t>
  </si>
  <si>
    <t>ZUBL169</t>
  </si>
  <si>
    <t>ZUBL170</t>
  </si>
  <si>
    <t>ZUBL171</t>
  </si>
  <si>
    <t>ZUBL172</t>
  </si>
  <si>
    <t>ZUBL173</t>
  </si>
  <si>
    <t>ZUBL174</t>
  </si>
  <si>
    <t>ZUBL178</t>
  </si>
  <si>
    <t>ZUBL179</t>
  </si>
  <si>
    <t>ZUBL180</t>
  </si>
  <si>
    <t>ZUBL181</t>
  </si>
  <si>
    <t>ZUBL182</t>
  </si>
  <si>
    <t>ZUBL185</t>
  </si>
  <si>
    <t>ZUBL186</t>
  </si>
  <si>
    <t>ZUBL190</t>
  </si>
  <si>
    <t>ZUBL191</t>
  </si>
  <si>
    <t>ZUBL192</t>
  </si>
  <si>
    <t>ZUBL193</t>
  </si>
  <si>
    <t>ZUBL194</t>
  </si>
  <si>
    <t>ZUBL196</t>
  </si>
  <si>
    <t>ZUBL197</t>
  </si>
  <si>
    <t>ZUBL199</t>
  </si>
  <si>
    <t>ZUBL200</t>
  </si>
  <si>
    <t>ZUBL201</t>
  </si>
  <si>
    <t>ZUBL202</t>
  </si>
  <si>
    <t>ZUBL204</t>
  </si>
  <si>
    <t>ZUBL205</t>
  </si>
  <si>
    <t>ZUBL207</t>
  </si>
  <si>
    <t>ZUBL210</t>
  </si>
  <si>
    <t>ZUBL213</t>
  </si>
  <si>
    <t>ZUBL214</t>
  </si>
  <si>
    <t>ZUBL215</t>
  </si>
  <si>
    <t>ZUBL217</t>
  </si>
  <si>
    <t>ZUBL219</t>
  </si>
  <si>
    <t>ZUBL220</t>
  </si>
  <si>
    <t>ZUBL221</t>
  </si>
  <si>
    <t>ZUBL222</t>
  </si>
  <si>
    <t>ZUBL223</t>
  </si>
  <si>
    <t>ZUBL224</t>
  </si>
  <si>
    <t>ZUBL227</t>
  </si>
  <si>
    <t>ZUBL228</t>
  </si>
  <si>
    <t>ZUBL229</t>
  </si>
  <si>
    <t>ZUBL230</t>
  </si>
  <si>
    <t>ZUBL234</t>
  </si>
  <si>
    <t>ZUBL235</t>
  </si>
  <si>
    <t>ZUBL236</t>
  </si>
  <si>
    <t>ZUBL237</t>
  </si>
  <si>
    <t>ZUBL239</t>
  </si>
  <si>
    <t>ZUBL809</t>
  </si>
  <si>
    <t>COVID01</t>
  </si>
  <si>
    <t>COVID08</t>
  </si>
  <si>
    <t>ZUBL252</t>
  </si>
  <si>
    <t>ZUBL254</t>
  </si>
  <si>
    <t>ZUBL450</t>
  </si>
  <si>
    <t>ZUBL509</t>
  </si>
  <si>
    <t>ZUBL841</t>
  </si>
  <si>
    <t>ZUBL842</t>
  </si>
  <si>
    <t>ZUBL838</t>
  </si>
  <si>
    <t>ZUBL839</t>
  </si>
  <si>
    <t>ZUBL843</t>
  </si>
  <si>
    <t>ZUBL844</t>
  </si>
  <si>
    <t>ZUBL845</t>
  </si>
  <si>
    <t>ZUBL840</t>
  </si>
  <si>
    <t>ZUBL846</t>
  </si>
  <si>
    <t>Здравно неосигурени лица</t>
  </si>
  <si>
    <t>Димитър Георгиев Димитров</t>
  </si>
  <si>
    <t>https://mbal-byala.info/</t>
  </si>
  <si>
    <t>ОБРАЗНА ДИАГНОСТИКА</t>
  </si>
  <si>
    <t>ZUBL869</t>
  </si>
  <si>
    <t>Рентгенография на опашна кост</t>
  </si>
  <si>
    <t>ZUBL868</t>
  </si>
  <si>
    <t>Рентгенография на сакрум</t>
  </si>
  <si>
    <t>ZUBL867</t>
  </si>
  <si>
    <t>Рентгенография на лумбални прешлени</t>
  </si>
  <si>
    <t>ZUBL866</t>
  </si>
  <si>
    <t>Рентгенография на торакални прешлени</t>
  </si>
  <si>
    <t>ZUBL865</t>
  </si>
  <si>
    <t>Рентгенография на шийни прешлени</t>
  </si>
  <si>
    <t>ZUBL148</t>
  </si>
  <si>
    <t>КАТ  на отделителна система с екскреторна урография</t>
  </si>
  <si>
    <t>ZUBL149</t>
  </si>
  <si>
    <t>ZR_8876</t>
  </si>
  <si>
    <t>Диагностичен ултразвук на корем и ретроперитонеум</t>
  </si>
  <si>
    <t>ZR_8875</t>
  </si>
  <si>
    <t>Диагностичен ултразвук на пикочна система</t>
  </si>
  <si>
    <t>ZR_8873</t>
  </si>
  <si>
    <t>Диагностичен ултразвук на други гръдни локализации</t>
  </si>
  <si>
    <t>ZR_8872</t>
  </si>
  <si>
    <t>Диагностичен ултразвук на сърце</t>
  </si>
  <si>
    <t>ZR_8871</t>
  </si>
  <si>
    <t>Диагностичен ултразвук на глава и шия</t>
  </si>
  <si>
    <t>ZR_8807</t>
  </si>
  <si>
    <t>КАТ на раменна става</t>
  </si>
  <si>
    <t>ZR_8806</t>
  </si>
  <si>
    <t>КАТ на крайник</t>
  </si>
  <si>
    <t>ZR_8805</t>
  </si>
  <si>
    <t>КАТ на таз, тазобедрена база</t>
  </si>
  <si>
    <t>ZR_4524</t>
  </si>
  <si>
    <t>Диагностична долна ендоскопия фибросигмоидоскопия</t>
  </si>
  <si>
    <t>ZR_4513</t>
  </si>
  <si>
    <t>Диагностична горна ендоскопия (езофагогастродуоденоскопия)</t>
  </si>
  <si>
    <t>Време съсирване</t>
  </si>
  <si>
    <t>ZUBL615</t>
  </si>
  <si>
    <t>Влагалищен секрет</t>
  </si>
  <si>
    <t>ZUBL604</t>
  </si>
  <si>
    <t>Хеликобактер пилори (anti-H. pylori) IgG</t>
  </si>
  <si>
    <t>ZUBL603</t>
  </si>
  <si>
    <t>Хеликобактер пилори антиген от фецес</t>
  </si>
  <si>
    <t>ZU90432</t>
  </si>
  <si>
    <t>Храчка</t>
  </si>
  <si>
    <t>LAB0002</t>
  </si>
  <si>
    <t>Стерилна УРИНА</t>
  </si>
  <si>
    <t>DM0W1RW</t>
  </si>
  <si>
    <t>Носен секрет</t>
  </si>
  <si>
    <t>DM0W1R3</t>
  </si>
  <si>
    <t>Носен секрет - профилактично</t>
  </si>
  <si>
    <t>ZUBL856</t>
  </si>
  <si>
    <t>Пълна кръвна картина</t>
  </si>
  <si>
    <t>Морфология на еритроцитите – микроскопски</t>
  </si>
  <si>
    <t>Диференциално броене на левкоцити – микроскопски</t>
  </si>
  <si>
    <t>СУЕ (ESR)</t>
  </si>
  <si>
    <t>ZUBL855</t>
  </si>
  <si>
    <t>Време кървене</t>
  </si>
  <si>
    <t>Протромбиново време/INR/</t>
  </si>
  <si>
    <t>ZUBL872</t>
  </si>
  <si>
    <t>Прокалцитонин (Procalcitonin)</t>
  </si>
  <si>
    <t>ZUBL871</t>
  </si>
  <si>
    <t>Антистрептолизин (ASO)</t>
  </si>
  <si>
    <t>ZUBL859</t>
  </si>
  <si>
    <t>Креатин фосфо киназа (CPK/Creatinkinase)</t>
  </si>
  <si>
    <t>ZUBL857</t>
  </si>
  <si>
    <t>Креатинин (Creatinine)</t>
  </si>
  <si>
    <t>ZUBL854</t>
  </si>
  <si>
    <t>ZUBL853</t>
  </si>
  <si>
    <t>Ревматоиден фактор (RF)</t>
  </si>
  <si>
    <t>Албумин (Albumin)</t>
  </si>
  <si>
    <t>Общ Белтък (Protein total)</t>
  </si>
  <si>
    <t>Гама-ГТ (GGT)</t>
  </si>
  <si>
    <t>ZUBL188</t>
  </si>
  <si>
    <t>ZUBL187</t>
  </si>
  <si>
    <t>CK-MB/ фракция /</t>
  </si>
  <si>
    <t>ZUBL183</t>
  </si>
  <si>
    <t>Алфа-амилаза (Alpha Amylase)</t>
  </si>
  <si>
    <t>Триглицериди (Triglycerides)</t>
  </si>
  <si>
    <t>Холестерол-общ (Cholesterol-total)</t>
  </si>
  <si>
    <t>ZUBL177</t>
  </si>
  <si>
    <t>ZUBL176</t>
  </si>
  <si>
    <t>Пикочна киселина (Uric acid)</t>
  </si>
  <si>
    <t>Урея (Urea)</t>
  </si>
  <si>
    <t>Гликиран хемоглобин (HgbA1c)</t>
  </si>
  <si>
    <t>Глюкоза (Glucose)</t>
  </si>
  <si>
    <t>ZUBL873</t>
  </si>
  <si>
    <t>Тропонин I (Troponin I) количествен метод</t>
  </si>
  <si>
    <t>ZUBL255</t>
  </si>
  <si>
    <t>Феритин ( Ferritin )</t>
  </si>
  <si>
    <t>D-dimer</t>
  </si>
  <si>
    <t>ZUBL818</t>
  </si>
  <si>
    <t>FT4 + TSH - пакет</t>
  </si>
  <si>
    <t>ZUBL159</t>
  </si>
  <si>
    <t>FT4(свободен T4)</t>
  </si>
  <si>
    <t>ZUBL870</t>
  </si>
  <si>
    <t>ZUBL860</t>
  </si>
  <si>
    <t>маркер fPSA ( free )</t>
  </si>
  <si>
    <t>ZUBL245</t>
  </si>
  <si>
    <t>PSA</t>
  </si>
  <si>
    <t>ZUBL863</t>
  </si>
  <si>
    <t>УРИНА – ОХИ</t>
  </si>
  <si>
    <t>ZUBL218</t>
  </si>
  <si>
    <t>Микроалбуминурия (Microalbumin)</t>
  </si>
  <si>
    <t>ZUBL862</t>
  </si>
  <si>
    <t>Сифилис (Syphilis, WASS)</t>
  </si>
  <si>
    <t>ZUBL815</t>
  </si>
  <si>
    <t>COVID-19, Influenza A+B комбиниран антегенен тест</t>
  </si>
  <si>
    <t>Anti HCV (ХЕПАТИТ C)</t>
  </si>
  <si>
    <t>HbsAg (ХЕПАТИТ B)</t>
  </si>
  <si>
    <t>СПИН (HIV )</t>
  </si>
  <si>
    <t>ZUBL864</t>
  </si>
  <si>
    <t>Хлориди (Cl, Chloride)</t>
  </si>
  <si>
    <t>ZUBL861</t>
  </si>
  <si>
    <t>Натрий (Na,Sodium)</t>
  </si>
  <si>
    <t>ZUBL858</t>
  </si>
  <si>
    <t>Калий (К,Pottassium)</t>
  </si>
  <si>
    <t>Магнезий (Мg, Magnesium)</t>
  </si>
  <si>
    <t>Тотален ЖСК (TIBC)</t>
  </si>
  <si>
    <t>Желязо (Fe, Iron)</t>
  </si>
  <si>
    <t>Калций общ (Ca, Calcium)</t>
  </si>
  <si>
    <t>ZUBL654</t>
  </si>
  <si>
    <t>Нативен препарат за чревни паразити</t>
  </si>
  <si>
    <t>ZUBL233</t>
  </si>
  <si>
    <t>Вземане на кръв за изследване</t>
  </si>
  <si>
    <t>ZUBL268</t>
  </si>
  <si>
    <t>Холестерол VLDL (Cholesterol - VLDL)</t>
  </si>
  <si>
    <t>ОГТТ Глюкоза</t>
  </si>
  <si>
    <t>Глюкоза профил-3-кратен</t>
  </si>
  <si>
    <t>Физиотерапевтична и рехабилатационна процедура извън договор с НЗОК</t>
  </si>
  <si>
    <t>Първоначален специализиран преглед ФРМ извън договор с НЗОК</t>
  </si>
  <si>
    <t>Преждевременно прекъсване на бременността до 13 гест. седмица</t>
  </si>
  <si>
    <t>ZUBL006</t>
  </si>
  <si>
    <t>ZUBL135</t>
  </si>
  <si>
    <t>Избор на лекар \екип\  за родоразрешение за оперативна интервенция</t>
  </si>
  <si>
    <t>ZUBL874</t>
  </si>
  <si>
    <t>Избор на лекар \екип\  за родоразрешение за нормално раждане</t>
  </si>
  <si>
    <t>Мед. услуга PHYMOSIS</t>
  </si>
  <si>
    <t>ZUBL806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</si>
</sst>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\ &quot;лв.&quot;"/>
    <numFmt numFmtId="165" formatCode="#,##0.00\ [$€-1]"/>
    <numFmt numFmtId="166" formatCode="#,##0.00\ [$€-1];[Red]\-#,##0.00\ [$€-1]"/>
    <numFmt numFmtId="167" formatCode="#,##0.00\ _л_в_.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36"/>
      <name val="Times New Roman"/>
      <family val="1"/>
      <charset val="204"/>
    </font>
    <font>
      <i/>
      <sz val="10"/>
      <color theme="0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rgb="FF000000"/>
      <name val="Tahoma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12" fillId="0" borderId="6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2" fillId="0" borderId="25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44" fontId="4" fillId="0" borderId="13" xfId="0" applyNumberFormat="1" applyFont="1" applyBorder="1" applyAlignment="1">
      <alignment horizontal="right" vertical="center"/>
    </xf>
    <xf numFmtId="165" fontId="4" fillId="0" borderId="13" xfId="0" applyNumberFormat="1" applyFont="1" applyBorder="1" applyAlignment="1">
      <alignment horizontal="right" vertical="center"/>
    </xf>
    <xf numFmtId="0" fontId="23" fillId="0" borderId="25" xfId="0" applyFont="1" applyBorder="1" applyAlignment="1">
      <alignment horizontal="left" vertical="top" wrapText="1"/>
    </xf>
    <xf numFmtId="0" fontId="23" fillId="0" borderId="25" xfId="0" applyFont="1" applyBorder="1" applyAlignment="1">
      <alignment horizontal="right" vertical="top" wrapText="1"/>
    </xf>
    <xf numFmtId="167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4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7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167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4" xfId="0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4" fontId="4" fillId="0" borderId="16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vertical="top" wrapText="1"/>
    </xf>
    <xf numFmtId="44" fontId="4" fillId="0" borderId="13" xfId="0" applyNumberFormat="1" applyFont="1" applyBorder="1" applyAlignment="1">
      <alignment horizontal="right" vertical="center" wrapText="1"/>
    </xf>
    <xf numFmtId="2" fontId="11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2" fontId="4" fillId="0" borderId="13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right" vertical="center" wrapText="1"/>
    </xf>
    <xf numFmtId="2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6" fillId="0" borderId="13" xfId="0" applyFont="1" applyBorder="1" applyAlignment="1">
      <alignment horizontal="center" vertical="top" wrapText="1"/>
    </xf>
    <xf numFmtId="44" fontId="6" fillId="0" borderId="14" xfId="0" applyNumberFormat="1" applyFont="1" applyBorder="1" applyAlignment="1">
      <alignment horizontal="right" vertical="center" wrapText="1"/>
    </xf>
    <xf numFmtId="2" fontId="6" fillId="0" borderId="14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2" fontId="13" fillId="0" borderId="13" xfId="0" applyNumberFormat="1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center"/>
    </xf>
    <xf numFmtId="0" fontId="1" fillId="0" borderId="13" xfId="0" applyFont="1" applyBorder="1" applyAlignment="1">
      <alignment vertical="center" wrapText="1"/>
    </xf>
    <xf numFmtId="44" fontId="1" fillId="0" borderId="13" xfId="0" applyNumberFormat="1" applyFont="1" applyBorder="1" applyAlignment="1">
      <alignment vertical="center" wrapText="1"/>
    </xf>
    <xf numFmtId="8" fontId="13" fillId="0" borderId="13" xfId="0" applyNumberFormat="1" applyFont="1" applyBorder="1" applyAlignment="1">
      <alignment horizontal="right" vertical="center" wrapText="1"/>
    </xf>
    <xf numFmtId="166" fontId="13" fillId="0" borderId="1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4" fontId="4" fillId="0" borderId="0" xfId="0" applyNumberFormat="1" applyFont="1" applyAlignment="1">
      <alignment horizontal="right" vertical="center"/>
    </xf>
    <xf numFmtId="0" fontId="22" fillId="0" borderId="25" xfId="0" applyFont="1" applyBorder="1" applyAlignment="1">
      <alignment horizontal="right" vertical="top" wrapText="1"/>
    </xf>
    <xf numFmtId="4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/>
    </xf>
    <xf numFmtId="44" fontId="8" fillId="0" borderId="0" xfId="0" applyNumberFormat="1" applyFont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8" fillId="0" borderId="0" xfId="0" applyNumberFormat="1" applyFont="1" applyAlignment="1">
      <alignment vertical="center"/>
    </xf>
    <xf numFmtId="44" fontId="10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44" fontId="4" fillId="0" borderId="13" xfId="0" applyNumberFormat="1" applyFont="1" applyBorder="1" applyAlignment="1">
      <alignment vertical="center"/>
    </xf>
    <xf numFmtId="0" fontId="24" fillId="0" borderId="25" xfId="0" applyFont="1" applyBorder="1" applyAlignment="1">
      <alignment horizontal="right" vertical="top" wrapText="1"/>
    </xf>
    <xf numFmtId="0" fontId="24" fillId="0" borderId="2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20" fillId="0" borderId="2" xfId="1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right" vertical="center" wrapText="1"/>
    </xf>
    <xf numFmtId="0" fontId="19" fillId="0" borderId="15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bal-byala.info/" TargetMode="External"/><Relationship Id="rId1" Type="http://schemas.openxmlformats.org/officeDocument/2006/relationships/hyperlink" Target="mailto:hospitaldg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J20" sqref="J20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06" t="s">
        <v>29</v>
      </c>
      <c r="B1" s="107"/>
      <c r="C1" s="107"/>
      <c r="D1" s="107"/>
      <c r="E1" s="107"/>
      <c r="F1" s="108"/>
    </row>
    <row r="2" spans="1:6" ht="15.75" x14ac:dyDescent="0.25">
      <c r="A2" s="103" t="s">
        <v>1</v>
      </c>
      <c r="B2" s="104"/>
      <c r="C2" s="104"/>
      <c r="D2" s="104"/>
      <c r="E2" s="104"/>
      <c r="F2" s="105"/>
    </row>
    <row r="3" spans="1:6" ht="15.75" x14ac:dyDescent="0.25">
      <c r="A3" s="3" t="s">
        <v>4</v>
      </c>
      <c r="B3" s="8">
        <v>117500566</v>
      </c>
      <c r="C3" s="4" t="s">
        <v>5</v>
      </c>
      <c r="D3" s="8">
        <v>1804211002</v>
      </c>
      <c r="E3" s="4" t="s">
        <v>6</v>
      </c>
      <c r="F3" s="11">
        <v>18</v>
      </c>
    </row>
    <row r="4" spans="1:6" ht="15.75" x14ac:dyDescent="0.25">
      <c r="A4" s="109" t="s">
        <v>619</v>
      </c>
      <c r="B4" s="110"/>
      <c r="C4" s="110"/>
      <c r="D4" s="110"/>
      <c r="E4" s="110"/>
      <c r="F4" s="111"/>
    </row>
    <row r="5" spans="1:6" ht="15.75" x14ac:dyDescent="0.25">
      <c r="A5" s="103" t="s">
        <v>0</v>
      </c>
      <c r="B5" s="104"/>
      <c r="C5" s="104"/>
      <c r="D5" s="104"/>
      <c r="E5" s="104"/>
      <c r="F5" s="105"/>
    </row>
    <row r="6" spans="1:6" ht="15.75" x14ac:dyDescent="0.25">
      <c r="A6" s="3" t="s">
        <v>7</v>
      </c>
      <c r="B6" s="8" t="s">
        <v>25</v>
      </c>
      <c r="C6" s="4" t="s">
        <v>8</v>
      </c>
      <c r="D6" s="8" t="s">
        <v>26</v>
      </c>
      <c r="E6" s="4" t="s">
        <v>9</v>
      </c>
      <c r="F6" s="11" t="s">
        <v>26</v>
      </c>
    </row>
    <row r="7" spans="1:6" ht="15.75" x14ac:dyDescent="0.25">
      <c r="A7" s="103" t="s">
        <v>11</v>
      </c>
      <c r="B7" s="104"/>
      <c r="C7" s="104"/>
      <c r="D7" s="104"/>
      <c r="E7" s="104"/>
      <c r="F7" s="105"/>
    </row>
    <row r="8" spans="1:6" ht="15.75" x14ac:dyDescent="0.25">
      <c r="A8" s="3" t="s">
        <v>10</v>
      </c>
      <c r="B8" s="13" t="s">
        <v>30</v>
      </c>
      <c r="C8" s="4" t="s">
        <v>14</v>
      </c>
      <c r="D8" s="13">
        <v>62</v>
      </c>
      <c r="E8" s="4" t="s">
        <v>13</v>
      </c>
      <c r="F8" s="7"/>
    </row>
    <row r="9" spans="1:6" ht="15.75" x14ac:dyDescent="0.25">
      <c r="A9" s="112" t="s">
        <v>11</v>
      </c>
      <c r="B9" s="113"/>
      <c r="C9" s="113"/>
      <c r="D9" s="113"/>
      <c r="E9" s="113"/>
      <c r="F9" s="114"/>
    </row>
    <row r="10" spans="1:6" ht="15.75" x14ac:dyDescent="0.25">
      <c r="A10" s="115"/>
      <c r="B10" s="116"/>
      <c r="C10" s="116"/>
      <c r="D10" s="116"/>
      <c r="E10" s="116"/>
      <c r="F10" s="117"/>
    </row>
    <row r="11" spans="1:6" ht="15.75" x14ac:dyDescent="0.25">
      <c r="A11" s="103" t="s">
        <v>12</v>
      </c>
      <c r="B11" s="104"/>
      <c r="C11" s="104"/>
      <c r="D11" s="104"/>
      <c r="E11" s="104"/>
      <c r="F11" s="105"/>
    </row>
    <row r="12" spans="1:6" ht="16.5" thickBot="1" x14ac:dyDescent="0.3">
      <c r="A12" s="5" t="s">
        <v>2</v>
      </c>
      <c r="B12" s="14" t="s">
        <v>32</v>
      </c>
      <c r="C12" s="6" t="s">
        <v>3</v>
      </c>
      <c r="D12" s="12" t="s">
        <v>31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94" t="s">
        <v>620</v>
      </c>
      <c r="B14" s="95"/>
      <c r="C14" s="95"/>
      <c r="D14" s="95"/>
      <c r="E14" s="95"/>
      <c r="F14" s="96"/>
    </row>
    <row r="15" spans="1:6" ht="23.25" customHeight="1" x14ac:dyDescent="0.25">
      <c r="A15" s="97" t="s">
        <v>16</v>
      </c>
      <c r="B15" s="98"/>
      <c r="C15" s="98"/>
      <c r="D15" s="98"/>
      <c r="E15" s="98"/>
      <c r="F15" s="99"/>
    </row>
    <row r="16" spans="1:6" ht="15.75" x14ac:dyDescent="0.25">
      <c r="A16" s="100" t="s">
        <v>27</v>
      </c>
      <c r="B16" s="101"/>
      <c r="C16" s="101"/>
      <c r="D16" s="101"/>
      <c r="E16" s="101"/>
      <c r="F16" s="102"/>
    </row>
    <row r="17" spans="1:6" ht="42.75" customHeight="1" x14ac:dyDescent="0.25">
      <c r="A17" s="88" t="s">
        <v>17</v>
      </c>
      <c r="B17" s="89"/>
      <c r="C17" s="89"/>
      <c r="D17" s="89"/>
      <c r="E17" s="89"/>
      <c r="F17" s="90"/>
    </row>
    <row r="18" spans="1:6" ht="59.25" customHeight="1" x14ac:dyDescent="0.25">
      <c r="A18" s="91" t="s">
        <v>28</v>
      </c>
      <c r="B18" s="92"/>
      <c r="C18" s="92"/>
      <c r="D18" s="92"/>
      <c r="E18" s="92"/>
      <c r="F18" s="93"/>
    </row>
    <row r="19" spans="1:6" ht="42.75" customHeight="1" x14ac:dyDescent="0.25">
      <c r="A19" s="88" t="s">
        <v>18</v>
      </c>
      <c r="B19" s="89"/>
      <c r="C19" s="89"/>
      <c r="D19" s="89"/>
      <c r="E19" s="89"/>
      <c r="F19" s="9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1"/>
  <sheetViews>
    <sheetView tabSelected="1" topLeftCell="A121" zoomScaleNormal="100" workbookViewId="0">
      <selection activeCell="A131" sqref="A131:XFD131"/>
    </sheetView>
  </sheetViews>
  <sheetFormatPr defaultColWidth="9.140625" defaultRowHeight="15" x14ac:dyDescent="0.25"/>
  <cols>
    <col min="1" max="1" width="12.28515625" style="70" customWidth="1"/>
    <col min="2" max="2" width="68.7109375" style="24" customWidth="1"/>
    <col min="3" max="3" width="10.28515625" style="24" customWidth="1"/>
    <col min="4" max="4" width="14.5703125" style="71" customWidth="1"/>
    <col min="5" max="5" width="10.28515625" style="56" customWidth="1"/>
    <col min="6" max="6" width="13.7109375" style="56" customWidth="1"/>
    <col min="7" max="7" width="10.28515625" style="59" customWidth="1"/>
    <col min="8" max="8" width="12" style="59" customWidth="1"/>
    <col min="9" max="9" width="10.28515625" style="59" customWidth="1"/>
    <col min="10" max="10" width="9.140625" style="23"/>
    <col min="11" max="11" width="9.140625" style="24"/>
    <col min="12" max="12" width="11" style="74" bestFit="1" customWidth="1"/>
    <col min="13" max="13" width="9.140625" style="80"/>
    <col min="14" max="14" width="9.140625" style="24"/>
    <col min="15" max="15" width="13.7109375" style="24" bestFit="1" customWidth="1"/>
    <col min="16" max="16384" width="9.140625" style="24"/>
  </cols>
  <sheetData>
    <row r="1" spans="1:13" s="22" customFormat="1" ht="50.25" customHeight="1" x14ac:dyDescent="0.25">
      <c r="A1" s="121" t="s">
        <v>19</v>
      </c>
      <c r="B1" s="121"/>
      <c r="C1" s="121"/>
      <c r="D1" s="121"/>
      <c r="E1" s="121"/>
      <c r="F1" s="121"/>
      <c r="G1" s="121"/>
      <c r="H1" s="121"/>
      <c r="I1" s="121"/>
      <c r="J1" s="21"/>
      <c r="L1" s="73"/>
      <c r="M1" s="79"/>
    </row>
    <row r="2" spans="1:13" ht="49.5" customHeight="1" x14ac:dyDescent="0.25">
      <c r="A2" s="122" t="str">
        <f>InfoHospital!A1</f>
        <v>МБАЛ ЮЛИЯ ВРЕВСКА БЯЛА ЕООД</v>
      </c>
      <c r="B2" s="122"/>
      <c r="C2" s="122"/>
      <c r="D2" s="122"/>
      <c r="E2" s="122"/>
      <c r="F2" s="122"/>
      <c r="G2" s="122"/>
      <c r="H2" s="122"/>
      <c r="I2" s="122"/>
    </row>
    <row r="3" spans="1:13" ht="49.5" customHeight="1" x14ac:dyDescent="0.25">
      <c r="A3" s="129" t="s">
        <v>1</v>
      </c>
      <c r="B3" s="129"/>
      <c r="C3" s="129"/>
      <c r="D3" s="129"/>
      <c r="E3" s="129"/>
      <c r="F3" s="129"/>
      <c r="G3" s="129"/>
      <c r="H3" s="129"/>
      <c r="I3" s="129"/>
    </row>
    <row r="4" spans="1:13" x14ac:dyDescent="0.25">
      <c r="A4" s="25" t="s">
        <v>4</v>
      </c>
      <c r="B4" s="26">
        <f>InfoHospital!B3</f>
        <v>117500566</v>
      </c>
      <c r="C4" s="27"/>
      <c r="D4" s="28"/>
      <c r="E4" s="29"/>
      <c r="F4" s="29"/>
      <c r="G4" s="30"/>
      <c r="H4" s="30"/>
      <c r="I4" s="30"/>
    </row>
    <row r="5" spans="1:13" ht="25.5" customHeight="1" x14ac:dyDescent="0.25">
      <c r="A5" s="31"/>
      <c r="B5" s="27"/>
      <c r="C5" s="27"/>
      <c r="D5" s="28"/>
      <c r="E5" s="29"/>
      <c r="F5" s="29"/>
      <c r="G5" s="30"/>
      <c r="H5" s="30"/>
      <c r="I5" s="30"/>
    </row>
    <row r="6" spans="1:13" s="33" customFormat="1" ht="24.75" customHeight="1" x14ac:dyDescent="0.25">
      <c r="A6" s="123" t="s">
        <v>21</v>
      </c>
      <c r="B6" s="125" t="s">
        <v>15</v>
      </c>
      <c r="C6" s="127" t="s">
        <v>180</v>
      </c>
      <c r="D6" s="118" t="s">
        <v>181</v>
      </c>
      <c r="E6" s="119"/>
      <c r="F6" s="119"/>
      <c r="G6" s="119"/>
      <c r="H6" s="119"/>
      <c r="I6" s="120"/>
      <c r="J6" s="32"/>
      <c r="L6" s="75"/>
      <c r="M6" s="81"/>
    </row>
    <row r="7" spans="1:13" s="35" customFormat="1" ht="51.75" customHeight="1" x14ac:dyDescent="0.25">
      <c r="A7" s="124"/>
      <c r="B7" s="126"/>
      <c r="C7" s="128"/>
      <c r="D7" s="130" t="s">
        <v>22</v>
      </c>
      <c r="E7" s="131"/>
      <c r="F7" s="132" t="s">
        <v>20</v>
      </c>
      <c r="G7" s="133"/>
      <c r="H7" s="132" t="s">
        <v>23</v>
      </c>
      <c r="I7" s="133"/>
      <c r="J7" s="34"/>
      <c r="L7" s="76"/>
      <c r="M7" s="82"/>
    </row>
    <row r="8" spans="1:13" s="43" customFormat="1" ht="18" x14ac:dyDescent="0.25">
      <c r="A8" s="36"/>
      <c r="B8" s="37" t="s">
        <v>170</v>
      </c>
      <c r="C8" s="38"/>
      <c r="D8" s="39" t="s">
        <v>168</v>
      </c>
      <c r="E8" s="40" t="s">
        <v>169</v>
      </c>
      <c r="F8" s="41" t="s">
        <v>168</v>
      </c>
      <c r="G8" s="40" t="s">
        <v>169</v>
      </c>
      <c r="H8" s="41" t="s">
        <v>168</v>
      </c>
      <c r="I8" s="40" t="s">
        <v>169</v>
      </c>
      <c r="J8" s="42"/>
      <c r="L8" s="77"/>
      <c r="M8" s="83"/>
    </row>
    <row r="9" spans="1:13" s="52" customFormat="1" x14ac:dyDescent="0.25">
      <c r="A9" s="44" t="s">
        <v>285</v>
      </c>
      <c r="B9" s="45" t="s">
        <v>33</v>
      </c>
      <c r="C9" s="16" t="s">
        <v>24</v>
      </c>
      <c r="D9" s="46"/>
      <c r="E9" s="47"/>
      <c r="F9" s="48">
        <v>836</v>
      </c>
      <c r="G9" s="18">
        <v>427.44</v>
      </c>
      <c r="H9" s="49"/>
      <c r="I9" s="50"/>
      <c r="J9" s="51"/>
      <c r="L9" s="78"/>
      <c r="M9" s="84"/>
    </row>
    <row r="10" spans="1:13" s="52" customFormat="1" ht="25.5" x14ac:dyDescent="0.25">
      <c r="A10" s="44" t="s">
        <v>286</v>
      </c>
      <c r="B10" s="45" t="s">
        <v>34</v>
      </c>
      <c r="C10" s="16" t="s">
        <v>24</v>
      </c>
      <c r="D10" s="46"/>
      <c r="E10" s="47"/>
      <c r="F10" s="48">
        <v>1310</v>
      </c>
      <c r="G10" s="18">
        <v>669.79</v>
      </c>
      <c r="H10" s="49"/>
      <c r="I10" s="50"/>
      <c r="J10" s="51"/>
      <c r="L10" s="78"/>
      <c r="M10" s="84"/>
    </row>
    <row r="11" spans="1:13" s="52" customFormat="1" x14ac:dyDescent="0.25">
      <c r="A11" s="44" t="s">
        <v>287</v>
      </c>
      <c r="B11" s="45" t="s">
        <v>35</v>
      </c>
      <c r="C11" s="16" t="s">
        <v>24</v>
      </c>
      <c r="D11" s="46"/>
      <c r="E11" s="47"/>
      <c r="F11" s="48">
        <v>410</v>
      </c>
      <c r="G11" s="18">
        <v>209.63</v>
      </c>
      <c r="H11" s="49"/>
      <c r="I11" s="50"/>
      <c r="J11" s="51"/>
      <c r="L11" s="78"/>
      <c r="M11" s="84"/>
    </row>
    <row r="12" spans="1:13" s="52" customFormat="1" ht="25.5" x14ac:dyDescent="0.25">
      <c r="A12" s="44" t="s">
        <v>288</v>
      </c>
      <c r="B12" s="45" t="s">
        <v>36</v>
      </c>
      <c r="C12" s="16" t="s">
        <v>24</v>
      </c>
      <c r="D12" s="46"/>
      <c r="E12" s="47"/>
      <c r="F12" s="48">
        <v>403</v>
      </c>
      <c r="G12" s="18">
        <v>206.05</v>
      </c>
      <c r="H12" s="49"/>
      <c r="I12" s="50"/>
      <c r="J12" s="51"/>
      <c r="L12" s="78"/>
      <c r="M12" s="84"/>
    </row>
    <row r="13" spans="1:13" s="52" customFormat="1" ht="25.5" x14ac:dyDescent="0.25">
      <c r="A13" s="44" t="s">
        <v>289</v>
      </c>
      <c r="B13" s="45" t="s">
        <v>37</v>
      </c>
      <c r="C13" s="16" t="s">
        <v>24</v>
      </c>
      <c r="D13" s="46"/>
      <c r="E13" s="47"/>
      <c r="F13" s="48">
        <v>611</v>
      </c>
      <c r="G13" s="18">
        <v>312.39999999999998</v>
      </c>
      <c r="H13" s="49"/>
      <c r="I13" s="50"/>
      <c r="J13" s="51"/>
      <c r="L13" s="78"/>
      <c r="M13" s="84"/>
    </row>
    <row r="14" spans="1:13" s="52" customFormat="1" x14ac:dyDescent="0.25">
      <c r="A14" s="44" t="s">
        <v>290</v>
      </c>
      <c r="B14" s="45" t="s">
        <v>182</v>
      </c>
      <c r="C14" s="16" t="s">
        <v>24</v>
      </c>
      <c r="D14" s="46"/>
      <c r="E14" s="47"/>
      <c r="F14" s="48">
        <v>1847.88</v>
      </c>
      <c r="G14" s="18">
        <v>944.81</v>
      </c>
      <c r="H14" s="49"/>
      <c r="I14" s="50"/>
      <c r="J14" s="51"/>
      <c r="L14" s="78"/>
      <c r="M14" s="84"/>
    </row>
    <row r="15" spans="1:13" s="52" customFormat="1" x14ac:dyDescent="0.25">
      <c r="A15" s="44" t="s">
        <v>291</v>
      </c>
      <c r="B15" s="45" t="s">
        <v>183</v>
      </c>
      <c r="C15" s="16" t="s">
        <v>24</v>
      </c>
      <c r="D15" s="46"/>
      <c r="E15" s="47"/>
      <c r="F15" s="48">
        <v>1296</v>
      </c>
      <c r="G15" s="18">
        <v>662.63</v>
      </c>
      <c r="H15" s="49"/>
      <c r="I15" s="50"/>
      <c r="J15" s="51"/>
      <c r="L15" s="78"/>
      <c r="M15" s="84"/>
    </row>
    <row r="16" spans="1:13" s="43" customFormat="1" x14ac:dyDescent="0.25">
      <c r="A16" s="44" t="s">
        <v>292</v>
      </c>
      <c r="B16" s="45" t="s">
        <v>38</v>
      </c>
      <c r="C16" s="16" t="s">
        <v>24</v>
      </c>
      <c r="D16" s="46"/>
      <c r="E16" s="47"/>
      <c r="F16" s="48">
        <v>842.4</v>
      </c>
      <c r="G16" s="18">
        <v>430.71</v>
      </c>
      <c r="H16" s="49"/>
      <c r="I16" s="50"/>
      <c r="J16" s="42"/>
      <c r="L16" s="77"/>
      <c r="M16" s="83"/>
    </row>
    <row r="17" spans="1:13" s="43" customFormat="1" ht="25.5" x14ac:dyDescent="0.25">
      <c r="A17" s="44" t="s">
        <v>293</v>
      </c>
      <c r="B17" s="45" t="s">
        <v>39</v>
      </c>
      <c r="C17" s="16" t="s">
        <v>24</v>
      </c>
      <c r="D17" s="46"/>
      <c r="E17" s="47"/>
      <c r="F17" s="48">
        <v>1553</v>
      </c>
      <c r="G17" s="18">
        <v>794.04</v>
      </c>
      <c r="H17" s="49"/>
      <c r="I17" s="50"/>
      <c r="J17" s="42"/>
      <c r="L17" s="77"/>
      <c r="M17" s="83"/>
    </row>
    <row r="18" spans="1:13" s="52" customFormat="1" ht="25.5" x14ac:dyDescent="0.25">
      <c r="A18" s="44" t="s">
        <v>294</v>
      </c>
      <c r="B18" s="45" t="s">
        <v>40</v>
      </c>
      <c r="C18" s="16" t="s">
        <v>24</v>
      </c>
      <c r="D18" s="46"/>
      <c r="E18" s="47"/>
      <c r="F18" s="48">
        <v>1900</v>
      </c>
      <c r="G18" s="18">
        <v>971.45</v>
      </c>
      <c r="H18" s="49"/>
      <c r="I18" s="50"/>
      <c r="J18" s="51"/>
      <c r="L18" s="78"/>
      <c r="M18" s="84"/>
    </row>
    <row r="19" spans="1:13" s="52" customFormat="1" ht="38.25" x14ac:dyDescent="0.25">
      <c r="A19" s="44" t="s">
        <v>295</v>
      </c>
      <c r="B19" s="45" t="s">
        <v>41</v>
      </c>
      <c r="C19" s="16" t="s">
        <v>24</v>
      </c>
      <c r="D19" s="46"/>
      <c r="E19" s="47"/>
      <c r="F19" s="48">
        <v>780</v>
      </c>
      <c r="G19" s="18">
        <v>398.81</v>
      </c>
      <c r="H19" s="49"/>
      <c r="I19" s="50"/>
      <c r="J19" s="51"/>
      <c r="L19" s="78"/>
      <c r="M19" s="84"/>
    </row>
    <row r="20" spans="1:13" s="52" customFormat="1" x14ac:dyDescent="0.25">
      <c r="A20" s="44" t="s">
        <v>296</v>
      </c>
      <c r="B20" s="45" t="s">
        <v>42</v>
      </c>
      <c r="C20" s="16" t="s">
        <v>24</v>
      </c>
      <c r="D20" s="46"/>
      <c r="E20" s="47"/>
      <c r="F20" s="48">
        <v>3470</v>
      </c>
      <c r="G20" s="18">
        <v>1774.18</v>
      </c>
      <c r="H20" s="49"/>
      <c r="I20" s="50"/>
      <c r="J20" s="51"/>
      <c r="L20" s="78"/>
      <c r="M20" s="84"/>
    </row>
    <row r="21" spans="1:13" s="43" customFormat="1" ht="25.5" x14ac:dyDescent="0.25">
      <c r="A21" s="44" t="s">
        <v>297</v>
      </c>
      <c r="B21" s="45" t="s">
        <v>220</v>
      </c>
      <c r="C21" s="16" t="s">
        <v>24</v>
      </c>
      <c r="D21" s="46"/>
      <c r="E21" s="47"/>
      <c r="F21" s="48">
        <v>1034.53</v>
      </c>
      <c r="G21" s="18">
        <v>528.95000000000005</v>
      </c>
      <c r="H21" s="49"/>
      <c r="I21" s="50"/>
      <c r="J21" s="42"/>
      <c r="L21" s="77"/>
      <c r="M21" s="83"/>
    </row>
    <row r="22" spans="1:13" s="43" customFormat="1" ht="25.5" x14ac:dyDescent="0.25">
      <c r="A22" s="44" t="s">
        <v>298</v>
      </c>
      <c r="B22" s="45" t="s">
        <v>184</v>
      </c>
      <c r="C22" s="16" t="s">
        <v>24</v>
      </c>
      <c r="D22" s="46"/>
      <c r="E22" s="47"/>
      <c r="F22" s="48">
        <v>2753</v>
      </c>
      <c r="G22" s="18">
        <v>1407.59</v>
      </c>
      <c r="H22" s="49"/>
      <c r="I22" s="50"/>
      <c r="J22" s="42"/>
      <c r="L22" s="77"/>
      <c r="M22" s="83"/>
    </row>
    <row r="23" spans="1:13" s="43" customFormat="1" ht="25.5" x14ac:dyDescent="0.25">
      <c r="A23" s="44" t="s">
        <v>299</v>
      </c>
      <c r="B23" s="45" t="s">
        <v>185</v>
      </c>
      <c r="C23" s="16" t="s">
        <v>24</v>
      </c>
      <c r="D23" s="46"/>
      <c r="E23" s="47"/>
      <c r="F23" s="48">
        <v>980</v>
      </c>
      <c r="G23" s="18">
        <v>501.07</v>
      </c>
      <c r="H23" s="49"/>
      <c r="I23" s="50"/>
      <c r="J23" s="42"/>
      <c r="L23" s="77"/>
      <c r="M23" s="83"/>
    </row>
    <row r="24" spans="1:13" s="43" customFormat="1" x14ac:dyDescent="0.25">
      <c r="A24" s="44" t="s">
        <v>300</v>
      </c>
      <c r="B24" s="45" t="s">
        <v>221</v>
      </c>
      <c r="C24" s="16" t="s">
        <v>24</v>
      </c>
      <c r="D24" s="46"/>
      <c r="E24" s="47"/>
      <c r="F24" s="48">
        <v>723.06</v>
      </c>
      <c r="G24" s="18">
        <v>369.69</v>
      </c>
      <c r="H24" s="49"/>
      <c r="I24" s="50"/>
      <c r="J24" s="42"/>
      <c r="L24" s="77"/>
      <c r="M24" s="83"/>
    </row>
    <row r="25" spans="1:13" s="43" customFormat="1" x14ac:dyDescent="0.25">
      <c r="A25" s="44" t="s">
        <v>301</v>
      </c>
      <c r="B25" s="45" t="s">
        <v>222</v>
      </c>
      <c r="C25" s="16" t="s">
        <v>24</v>
      </c>
      <c r="D25" s="46"/>
      <c r="E25" s="47"/>
      <c r="F25" s="48">
        <v>1323.22</v>
      </c>
      <c r="G25" s="18">
        <v>676.55</v>
      </c>
      <c r="H25" s="49"/>
      <c r="I25" s="50"/>
      <c r="J25" s="42"/>
      <c r="L25" s="77"/>
      <c r="M25" s="83"/>
    </row>
    <row r="26" spans="1:13" s="43" customFormat="1" x14ac:dyDescent="0.25">
      <c r="A26" s="44" t="s">
        <v>302</v>
      </c>
      <c r="B26" s="45" t="s">
        <v>223</v>
      </c>
      <c r="C26" s="16" t="s">
        <v>24</v>
      </c>
      <c r="D26" s="46"/>
      <c r="E26" s="47"/>
      <c r="F26" s="48">
        <v>5133.97</v>
      </c>
      <c r="G26" s="18">
        <v>2624.96</v>
      </c>
      <c r="H26" s="49"/>
      <c r="I26" s="50"/>
      <c r="J26" s="42"/>
      <c r="L26" s="77"/>
      <c r="M26" s="83"/>
    </row>
    <row r="27" spans="1:13" s="43" customFormat="1" ht="25.5" x14ac:dyDescent="0.25">
      <c r="A27" s="44" t="s">
        <v>303</v>
      </c>
      <c r="B27" s="45" t="s">
        <v>186</v>
      </c>
      <c r="C27" s="16" t="s">
        <v>24</v>
      </c>
      <c r="D27" s="46"/>
      <c r="E27" s="47"/>
      <c r="F27" s="48">
        <v>1188</v>
      </c>
      <c r="G27" s="18">
        <v>607.41</v>
      </c>
      <c r="H27" s="49"/>
      <c r="I27" s="50"/>
      <c r="J27" s="42"/>
      <c r="L27" s="77"/>
      <c r="M27" s="83"/>
    </row>
    <row r="28" spans="1:13" s="43" customFormat="1" ht="15" customHeight="1" x14ac:dyDescent="0.25">
      <c r="A28" s="44" t="s">
        <v>304</v>
      </c>
      <c r="B28" s="45" t="s">
        <v>224</v>
      </c>
      <c r="C28" s="16" t="s">
        <v>24</v>
      </c>
      <c r="D28" s="46"/>
      <c r="E28" s="47"/>
      <c r="F28" s="48">
        <v>1516.32</v>
      </c>
      <c r="G28" s="18">
        <v>775.28</v>
      </c>
      <c r="H28" s="49"/>
      <c r="I28" s="50"/>
      <c r="J28" s="42"/>
      <c r="L28" s="77"/>
      <c r="M28" s="83"/>
    </row>
    <row r="29" spans="1:13" s="43" customFormat="1" ht="25.5" x14ac:dyDescent="0.25">
      <c r="A29" s="44" t="s">
        <v>305</v>
      </c>
      <c r="B29" s="45" t="s">
        <v>225</v>
      </c>
      <c r="C29" s="16" t="s">
        <v>24</v>
      </c>
      <c r="D29" s="46"/>
      <c r="E29" s="47"/>
      <c r="F29" s="48">
        <v>1049.76</v>
      </c>
      <c r="G29" s="18">
        <v>536.73</v>
      </c>
      <c r="H29" s="49"/>
      <c r="I29" s="50"/>
      <c r="J29" s="42"/>
      <c r="L29" s="77"/>
      <c r="M29" s="83"/>
    </row>
    <row r="30" spans="1:13" ht="25.5" x14ac:dyDescent="0.25">
      <c r="A30" s="44" t="s">
        <v>306</v>
      </c>
      <c r="B30" s="45" t="s">
        <v>226</v>
      </c>
      <c r="C30" s="16" t="s">
        <v>24</v>
      </c>
      <c r="D30" s="46"/>
      <c r="E30" s="47"/>
      <c r="F30" s="48">
        <v>736.56</v>
      </c>
      <c r="G30" s="18">
        <v>376.6</v>
      </c>
      <c r="H30" s="49"/>
      <c r="I30" s="50"/>
    </row>
    <row r="31" spans="1:13" ht="25.5" x14ac:dyDescent="0.25">
      <c r="A31" s="44" t="s">
        <v>307</v>
      </c>
      <c r="B31" s="45" t="s">
        <v>227</v>
      </c>
      <c r="C31" s="16" t="s">
        <v>24</v>
      </c>
      <c r="D31" s="46"/>
      <c r="E31" s="47"/>
      <c r="F31" s="48">
        <v>1701.13</v>
      </c>
      <c r="G31" s="18">
        <v>869.77</v>
      </c>
      <c r="H31" s="49"/>
      <c r="I31" s="50"/>
    </row>
    <row r="32" spans="1:13" ht="25.5" x14ac:dyDescent="0.25">
      <c r="A32" s="44" t="s">
        <v>308</v>
      </c>
      <c r="B32" s="45" t="s">
        <v>43</v>
      </c>
      <c r="C32" s="16" t="s">
        <v>24</v>
      </c>
      <c r="D32" s="46"/>
      <c r="E32" s="47"/>
      <c r="F32" s="48">
        <v>1270.3599999999999</v>
      </c>
      <c r="G32" s="18">
        <v>649.52</v>
      </c>
      <c r="H32" s="49"/>
      <c r="I32" s="50"/>
    </row>
    <row r="33" spans="1:9" ht="25.5" x14ac:dyDescent="0.25">
      <c r="A33" s="44" t="s">
        <v>308</v>
      </c>
      <c r="B33" s="45" t="s">
        <v>43</v>
      </c>
      <c r="C33" s="16" t="s">
        <v>24</v>
      </c>
      <c r="D33" s="46"/>
      <c r="E33" s="47"/>
      <c r="F33" s="48">
        <v>1270.3599999999999</v>
      </c>
      <c r="G33" s="18">
        <v>649.52</v>
      </c>
      <c r="H33" s="49"/>
      <c r="I33" s="50"/>
    </row>
    <row r="34" spans="1:9" ht="38.25" x14ac:dyDescent="0.25">
      <c r="A34" s="44" t="s">
        <v>309</v>
      </c>
      <c r="B34" s="45" t="s">
        <v>187</v>
      </c>
      <c r="C34" s="16" t="s">
        <v>24</v>
      </c>
      <c r="D34" s="46"/>
      <c r="E34" s="47"/>
      <c r="F34" s="48">
        <v>4076.68</v>
      </c>
      <c r="G34" s="18">
        <v>2084.37</v>
      </c>
      <c r="H34" s="49"/>
      <c r="I34" s="50"/>
    </row>
    <row r="35" spans="1:9" x14ac:dyDescent="0.25">
      <c r="A35" s="44" t="s">
        <v>310</v>
      </c>
      <c r="B35" s="45" t="s">
        <v>188</v>
      </c>
      <c r="C35" s="16" t="s">
        <v>24</v>
      </c>
      <c r="D35" s="46"/>
      <c r="E35" s="47"/>
      <c r="F35" s="48">
        <v>1663.2</v>
      </c>
      <c r="G35" s="18">
        <v>850.38</v>
      </c>
      <c r="H35" s="49"/>
      <c r="I35" s="50"/>
    </row>
    <row r="36" spans="1:9" x14ac:dyDescent="0.25">
      <c r="A36" s="44" t="s">
        <v>311</v>
      </c>
      <c r="B36" s="45" t="s">
        <v>189</v>
      </c>
      <c r="C36" s="16" t="s">
        <v>24</v>
      </c>
      <c r="D36" s="46"/>
      <c r="E36" s="47"/>
      <c r="F36" s="48">
        <v>1348.96</v>
      </c>
      <c r="G36" s="18">
        <v>689.71</v>
      </c>
      <c r="H36" s="49"/>
      <c r="I36" s="50"/>
    </row>
    <row r="37" spans="1:9" ht="25.5" x14ac:dyDescent="0.25">
      <c r="A37" s="44" t="s">
        <v>312</v>
      </c>
      <c r="B37" s="45" t="s">
        <v>190</v>
      </c>
      <c r="C37" s="16" t="s">
        <v>24</v>
      </c>
      <c r="D37" s="46"/>
      <c r="E37" s="47"/>
      <c r="F37" s="48">
        <v>1404</v>
      </c>
      <c r="G37" s="18">
        <v>717.85</v>
      </c>
      <c r="H37" s="49"/>
      <c r="I37" s="53"/>
    </row>
    <row r="38" spans="1:9" ht="25.5" x14ac:dyDescent="0.25">
      <c r="A38" s="44" t="s">
        <v>313</v>
      </c>
      <c r="B38" s="45" t="s">
        <v>191</v>
      </c>
      <c r="C38" s="16" t="s">
        <v>24</v>
      </c>
      <c r="D38" s="46"/>
      <c r="E38" s="47"/>
      <c r="F38" s="48">
        <v>2721.6</v>
      </c>
      <c r="G38" s="18">
        <v>1391.53</v>
      </c>
      <c r="H38" s="49"/>
      <c r="I38" s="53"/>
    </row>
    <row r="39" spans="1:9" ht="25.5" x14ac:dyDescent="0.25">
      <c r="A39" s="44" t="s">
        <v>314</v>
      </c>
      <c r="B39" s="45" t="s">
        <v>192</v>
      </c>
      <c r="C39" s="16" t="s">
        <v>24</v>
      </c>
      <c r="D39" s="46"/>
      <c r="E39" s="47"/>
      <c r="F39" s="48">
        <v>2835</v>
      </c>
      <c r="G39" s="18">
        <v>1449.51</v>
      </c>
      <c r="H39" s="49"/>
      <c r="I39" s="53"/>
    </row>
    <row r="40" spans="1:9" ht="25.5" x14ac:dyDescent="0.25">
      <c r="A40" s="44" t="s">
        <v>315</v>
      </c>
      <c r="B40" s="45" t="s">
        <v>193</v>
      </c>
      <c r="C40" s="16" t="s">
        <v>24</v>
      </c>
      <c r="D40" s="46"/>
      <c r="E40" s="47"/>
      <c r="F40" s="48">
        <v>12960</v>
      </c>
      <c r="G40" s="18">
        <v>6626.34</v>
      </c>
      <c r="H40" s="49"/>
      <c r="I40" s="53"/>
    </row>
    <row r="41" spans="1:9" ht="25.5" x14ac:dyDescent="0.25">
      <c r="A41" s="44" t="s">
        <v>316</v>
      </c>
      <c r="B41" s="45" t="s">
        <v>194</v>
      </c>
      <c r="C41" s="16" t="s">
        <v>24</v>
      </c>
      <c r="D41" s="46"/>
      <c r="E41" s="47"/>
      <c r="F41" s="48">
        <v>13338</v>
      </c>
      <c r="G41" s="18">
        <v>6819.61</v>
      </c>
      <c r="H41" s="49"/>
      <c r="I41" s="53"/>
    </row>
    <row r="42" spans="1:9" ht="38.25" x14ac:dyDescent="0.25">
      <c r="A42" s="44" t="s">
        <v>317</v>
      </c>
      <c r="B42" s="45" t="s">
        <v>195</v>
      </c>
      <c r="C42" s="16" t="s">
        <v>24</v>
      </c>
      <c r="D42" s="46"/>
      <c r="E42" s="47"/>
      <c r="F42" s="48">
        <v>907.2</v>
      </c>
      <c r="G42" s="18">
        <v>463.84</v>
      </c>
      <c r="H42" s="49"/>
      <c r="I42" s="53"/>
    </row>
    <row r="43" spans="1:9" ht="38.25" x14ac:dyDescent="0.25">
      <c r="A43" s="44" t="s">
        <v>318</v>
      </c>
      <c r="B43" s="45" t="s">
        <v>196</v>
      </c>
      <c r="C43" s="16" t="s">
        <v>24</v>
      </c>
      <c r="D43" s="46"/>
      <c r="E43" s="47"/>
      <c r="F43" s="48">
        <v>1188</v>
      </c>
      <c r="G43" s="18">
        <v>607.41</v>
      </c>
      <c r="H43" s="49"/>
      <c r="I43" s="53"/>
    </row>
    <row r="44" spans="1:9" ht="25.5" x14ac:dyDescent="0.25">
      <c r="A44" s="44" t="s">
        <v>319</v>
      </c>
      <c r="B44" s="45" t="s">
        <v>228</v>
      </c>
      <c r="C44" s="16" t="s">
        <v>24</v>
      </c>
      <c r="D44" s="46"/>
      <c r="E44" s="47"/>
      <c r="F44" s="48">
        <v>1128.77</v>
      </c>
      <c r="G44" s="18">
        <v>577.13</v>
      </c>
      <c r="H44" s="49"/>
      <c r="I44" s="53"/>
    </row>
    <row r="45" spans="1:9" x14ac:dyDescent="0.25">
      <c r="A45" s="44" t="s">
        <v>320</v>
      </c>
      <c r="B45" s="45" t="s">
        <v>229</v>
      </c>
      <c r="C45" s="16" t="s">
        <v>24</v>
      </c>
      <c r="D45" s="46"/>
      <c r="E45" s="47"/>
      <c r="F45" s="48">
        <v>1210.8</v>
      </c>
      <c r="G45" s="18">
        <v>619.07000000000005</v>
      </c>
      <c r="H45" s="49"/>
      <c r="I45" s="53"/>
    </row>
    <row r="46" spans="1:9" ht="25.5" x14ac:dyDescent="0.25">
      <c r="A46" s="44" t="s">
        <v>321</v>
      </c>
      <c r="B46" s="45" t="s">
        <v>197</v>
      </c>
      <c r="C46" s="16" t="s">
        <v>24</v>
      </c>
      <c r="D46" s="46"/>
      <c r="E46" s="47"/>
      <c r="F46" s="48">
        <v>945</v>
      </c>
      <c r="G46" s="18">
        <v>483.17</v>
      </c>
      <c r="H46" s="49"/>
      <c r="I46" s="53"/>
    </row>
    <row r="47" spans="1:9" x14ac:dyDescent="0.25">
      <c r="A47" s="44" t="s">
        <v>322</v>
      </c>
      <c r="B47" s="45" t="s">
        <v>198</v>
      </c>
      <c r="C47" s="16" t="s">
        <v>24</v>
      </c>
      <c r="D47" s="46"/>
      <c r="E47" s="47"/>
      <c r="F47" s="48">
        <v>1614.6</v>
      </c>
      <c r="G47" s="18">
        <v>825.53</v>
      </c>
      <c r="H47" s="49"/>
      <c r="I47" s="53"/>
    </row>
    <row r="48" spans="1:9" x14ac:dyDescent="0.25">
      <c r="A48" s="44" t="s">
        <v>323</v>
      </c>
      <c r="B48" s="45" t="s">
        <v>44</v>
      </c>
      <c r="C48" s="16" t="s">
        <v>24</v>
      </c>
      <c r="D48" s="46"/>
      <c r="E48" s="47"/>
      <c r="F48" s="48">
        <v>1253.4100000000001</v>
      </c>
      <c r="G48" s="18">
        <v>640.86</v>
      </c>
      <c r="H48" s="49"/>
      <c r="I48" s="53"/>
    </row>
    <row r="49" spans="1:9" ht="25.5" x14ac:dyDescent="0.25">
      <c r="A49" s="44" t="s">
        <v>324</v>
      </c>
      <c r="B49" s="45" t="s">
        <v>199</v>
      </c>
      <c r="C49" s="16" t="s">
        <v>24</v>
      </c>
      <c r="D49" s="46"/>
      <c r="E49" s="47"/>
      <c r="F49" s="48">
        <v>13095</v>
      </c>
      <c r="G49" s="18">
        <v>6695.37</v>
      </c>
      <c r="H49" s="49"/>
      <c r="I49" s="53"/>
    </row>
    <row r="50" spans="1:9" ht="25.5" x14ac:dyDescent="0.25">
      <c r="A50" s="44" t="s">
        <v>325</v>
      </c>
      <c r="B50" s="45" t="s">
        <v>200</v>
      </c>
      <c r="C50" s="16" t="s">
        <v>24</v>
      </c>
      <c r="D50" s="46"/>
      <c r="E50" s="47"/>
      <c r="F50" s="48">
        <v>15525</v>
      </c>
      <c r="G50" s="18">
        <v>7937.81</v>
      </c>
      <c r="H50" s="49"/>
      <c r="I50" s="53"/>
    </row>
    <row r="51" spans="1:9" ht="25.5" x14ac:dyDescent="0.25">
      <c r="A51" s="44" t="s">
        <v>326</v>
      </c>
      <c r="B51" s="45" t="s">
        <v>201</v>
      </c>
      <c r="C51" s="16" t="s">
        <v>24</v>
      </c>
      <c r="D51" s="46"/>
      <c r="E51" s="47"/>
      <c r="F51" s="48">
        <v>13500</v>
      </c>
      <c r="G51" s="18">
        <v>6902.44</v>
      </c>
      <c r="H51" s="49"/>
      <c r="I51" s="53"/>
    </row>
    <row r="52" spans="1:9" ht="25.5" x14ac:dyDescent="0.25">
      <c r="A52" s="44" t="s">
        <v>327</v>
      </c>
      <c r="B52" s="45" t="s">
        <v>202</v>
      </c>
      <c r="C52" s="16" t="s">
        <v>24</v>
      </c>
      <c r="D52" s="46"/>
      <c r="E52" s="47"/>
      <c r="F52" s="48">
        <v>16200</v>
      </c>
      <c r="G52" s="18">
        <v>8282.93</v>
      </c>
      <c r="H52" s="49"/>
      <c r="I52" s="53"/>
    </row>
    <row r="53" spans="1:9" x14ac:dyDescent="0.25">
      <c r="A53" s="44" t="s">
        <v>328</v>
      </c>
      <c r="B53" s="45" t="s">
        <v>45</v>
      </c>
      <c r="C53" s="16" t="s">
        <v>24</v>
      </c>
      <c r="D53" s="46"/>
      <c r="E53" s="47"/>
      <c r="F53" s="48">
        <v>1000</v>
      </c>
      <c r="G53" s="18">
        <v>511.29</v>
      </c>
      <c r="H53" s="49"/>
      <c r="I53" s="53"/>
    </row>
    <row r="54" spans="1:9" ht="25.5" x14ac:dyDescent="0.25">
      <c r="A54" s="44" t="s">
        <v>329</v>
      </c>
      <c r="B54" s="45" t="s">
        <v>230</v>
      </c>
      <c r="C54" s="16" t="s">
        <v>24</v>
      </c>
      <c r="D54" s="46"/>
      <c r="E54" s="47"/>
      <c r="F54" s="48">
        <v>629.64</v>
      </c>
      <c r="G54" s="18">
        <v>321.93</v>
      </c>
      <c r="H54" s="49"/>
      <c r="I54" s="53"/>
    </row>
    <row r="55" spans="1:9" ht="25.5" x14ac:dyDescent="0.25">
      <c r="A55" s="44" t="s">
        <v>330</v>
      </c>
      <c r="B55" s="45" t="s">
        <v>231</v>
      </c>
      <c r="C55" s="16" t="s">
        <v>24</v>
      </c>
      <c r="D55" s="46"/>
      <c r="E55" s="47"/>
      <c r="F55" s="48">
        <v>974.16</v>
      </c>
      <c r="G55" s="18">
        <v>498.08</v>
      </c>
      <c r="H55" s="49"/>
      <c r="I55" s="53"/>
    </row>
    <row r="56" spans="1:9" ht="25.5" x14ac:dyDescent="0.25">
      <c r="A56" s="44" t="s">
        <v>331</v>
      </c>
      <c r="B56" s="45" t="s">
        <v>232</v>
      </c>
      <c r="C56" s="16" t="s">
        <v>24</v>
      </c>
      <c r="D56" s="46"/>
      <c r="E56" s="47"/>
      <c r="F56" s="48">
        <v>2762.28</v>
      </c>
      <c r="G56" s="18">
        <v>1412.33</v>
      </c>
      <c r="H56" s="49"/>
      <c r="I56" s="53"/>
    </row>
    <row r="57" spans="1:9" ht="25.5" x14ac:dyDescent="0.25">
      <c r="A57" s="44" t="s">
        <v>332</v>
      </c>
      <c r="B57" s="45" t="s">
        <v>233</v>
      </c>
      <c r="C57" s="16" t="s">
        <v>24</v>
      </c>
      <c r="D57" s="46"/>
      <c r="E57" s="47"/>
      <c r="F57" s="48">
        <v>804.82</v>
      </c>
      <c r="G57" s="18">
        <v>411.5</v>
      </c>
      <c r="H57" s="49"/>
      <c r="I57" s="53"/>
    </row>
    <row r="58" spans="1:9" ht="25.5" x14ac:dyDescent="0.25">
      <c r="A58" s="44" t="s">
        <v>333</v>
      </c>
      <c r="B58" s="45" t="s">
        <v>234</v>
      </c>
      <c r="C58" s="16" t="s">
        <v>24</v>
      </c>
      <c r="D58" s="46"/>
      <c r="E58" s="47"/>
      <c r="F58" s="48">
        <v>1350</v>
      </c>
      <c r="G58" s="18">
        <v>690.24</v>
      </c>
      <c r="H58" s="49"/>
      <c r="I58" s="53"/>
    </row>
    <row r="59" spans="1:9" ht="25.5" x14ac:dyDescent="0.25">
      <c r="A59" s="44" t="s">
        <v>334</v>
      </c>
      <c r="B59" s="45" t="s">
        <v>235</v>
      </c>
      <c r="C59" s="16" t="s">
        <v>24</v>
      </c>
      <c r="D59" s="46"/>
      <c r="E59" s="47"/>
      <c r="F59" s="48">
        <v>1418</v>
      </c>
      <c r="G59" s="18">
        <v>725.01</v>
      </c>
      <c r="H59" s="49"/>
      <c r="I59" s="53"/>
    </row>
    <row r="60" spans="1:9" ht="25.5" x14ac:dyDescent="0.25">
      <c r="A60" s="44" t="s">
        <v>335</v>
      </c>
      <c r="B60" s="45" t="s">
        <v>236</v>
      </c>
      <c r="C60" s="16" t="s">
        <v>24</v>
      </c>
      <c r="D60" s="46"/>
      <c r="E60" s="47"/>
      <c r="F60" s="48">
        <v>2089</v>
      </c>
      <c r="G60" s="18">
        <v>1068.0899999999999</v>
      </c>
      <c r="H60" s="49"/>
      <c r="I60" s="53"/>
    </row>
    <row r="61" spans="1:9" ht="25.5" x14ac:dyDescent="0.25">
      <c r="A61" s="44" t="s">
        <v>336</v>
      </c>
      <c r="B61" s="45" t="s">
        <v>237</v>
      </c>
      <c r="C61" s="16" t="s">
        <v>24</v>
      </c>
      <c r="D61" s="46"/>
      <c r="E61" s="47"/>
      <c r="F61" s="48">
        <v>1306.8</v>
      </c>
      <c r="G61" s="18">
        <v>668.16</v>
      </c>
      <c r="H61" s="49"/>
      <c r="I61" s="53"/>
    </row>
    <row r="62" spans="1:9" ht="25.5" x14ac:dyDescent="0.25">
      <c r="A62" s="44" t="s">
        <v>337</v>
      </c>
      <c r="B62" s="45" t="s">
        <v>238</v>
      </c>
      <c r="C62" s="16" t="s">
        <v>24</v>
      </c>
      <c r="D62" s="46"/>
      <c r="E62" s="47"/>
      <c r="F62" s="48">
        <v>1249.05</v>
      </c>
      <c r="G62" s="18">
        <v>638.63</v>
      </c>
      <c r="H62" s="49"/>
      <c r="I62" s="53"/>
    </row>
    <row r="63" spans="1:9" x14ac:dyDescent="0.25">
      <c r="A63" s="44" t="s">
        <v>338</v>
      </c>
      <c r="B63" s="45" t="s">
        <v>239</v>
      </c>
      <c r="C63" s="16" t="s">
        <v>24</v>
      </c>
      <c r="D63" s="46"/>
      <c r="E63" s="47"/>
      <c r="F63" s="48">
        <v>1160</v>
      </c>
      <c r="G63" s="18">
        <v>593.1</v>
      </c>
      <c r="H63" s="49"/>
      <c r="I63" s="53"/>
    </row>
    <row r="64" spans="1:9" ht="25.5" x14ac:dyDescent="0.25">
      <c r="A64" s="44" t="s">
        <v>339</v>
      </c>
      <c r="B64" s="45" t="s">
        <v>240</v>
      </c>
      <c r="C64" s="16" t="s">
        <v>24</v>
      </c>
      <c r="D64" s="46"/>
      <c r="E64" s="47"/>
      <c r="F64" s="48">
        <v>2075.4299999999998</v>
      </c>
      <c r="G64" s="18">
        <v>1061.1500000000001</v>
      </c>
      <c r="H64" s="49"/>
      <c r="I64" s="53"/>
    </row>
    <row r="65" spans="1:9" x14ac:dyDescent="0.25">
      <c r="A65" s="44" t="s">
        <v>340</v>
      </c>
      <c r="B65" s="45" t="s">
        <v>46</v>
      </c>
      <c r="C65" s="16" t="s">
        <v>24</v>
      </c>
      <c r="D65" s="46"/>
      <c r="E65" s="47"/>
      <c r="F65" s="48">
        <v>1004.49</v>
      </c>
      <c r="G65" s="18">
        <v>513.59</v>
      </c>
      <c r="H65" s="49"/>
      <c r="I65" s="53"/>
    </row>
    <row r="66" spans="1:9" x14ac:dyDescent="0.25">
      <c r="A66" s="44" t="s">
        <v>341</v>
      </c>
      <c r="B66" s="45" t="s">
        <v>47</v>
      </c>
      <c r="C66" s="16" t="s">
        <v>24</v>
      </c>
      <c r="D66" s="46"/>
      <c r="E66" s="47"/>
      <c r="F66" s="48">
        <v>1160.24</v>
      </c>
      <c r="G66" s="18">
        <v>593.22</v>
      </c>
      <c r="H66" s="49"/>
      <c r="I66" s="53"/>
    </row>
    <row r="67" spans="1:9" ht="25.5" x14ac:dyDescent="0.25">
      <c r="A67" s="44" t="s">
        <v>342</v>
      </c>
      <c r="B67" s="45" t="s">
        <v>48</v>
      </c>
      <c r="C67" s="16" t="s">
        <v>24</v>
      </c>
      <c r="D67" s="46"/>
      <c r="E67" s="47"/>
      <c r="F67" s="48">
        <v>1309.06</v>
      </c>
      <c r="G67" s="18">
        <v>669.31</v>
      </c>
      <c r="H67" s="49"/>
      <c r="I67" s="53"/>
    </row>
    <row r="68" spans="1:9" x14ac:dyDescent="0.25">
      <c r="A68" s="44" t="s">
        <v>343</v>
      </c>
      <c r="B68" s="45" t="s">
        <v>203</v>
      </c>
      <c r="C68" s="16" t="s">
        <v>24</v>
      </c>
      <c r="D68" s="46"/>
      <c r="E68" s="47"/>
      <c r="F68" s="48">
        <v>5364.72</v>
      </c>
      <c r="G68" s="18">
        <v>2742.94</v>
      </c>
      <c r="H68" s="49"/>
      <c r="I68" s="53"/>
    </row>
    <row r="69" spans="1:9" ht="25.5" x14ac:dyDescent="0.25">
      <c r="A69" s="44" t="s">
        <v>344</v>
      </c>
      <c r="B69" s="45" t="s">
        <v>49</v>
      </c>
      <c r="C69" s="16" t="s">
        <v>24</v>
      </c>
      <c r="D69" s="46"/>
      <c r="E69" s="49"/>
      <c r="F69" s="48">
        <v>745.2</v>
      </c>
      <c r="G69" s="18">
        <v>381.01</v>
      </c>
      <c r="H69" s="49"/>
      <c r="I69" s="53"/>
    </row>
    <row r="70" spans="1:9" ht="25.5" x14ac:dyDescent="0.25">
      <c r="A70" s="44" t="s">
        <v>345</v>
      </c>
      <c r="B70" s="45" t="s">
        <v>241</v>
      </c>
      <c r="C70" s="16" t="s">
        <v>24</v>
      </c>
      <c r="D70" s="46"/>
      <c r="E70" s="49"/>
      <c r="F70" s="48">
        <v>400</v>
      </c>
      <c r="G70" s="18">
        <v>204.52</v>
      </c>
      <c r="H70" s="49"/>
      <c r="I70" s="53"/>
    </row>
    <row r="71" spans="1:9" ht="25.5" x14ac:dyDescent="0.25">
      <c r="A71" s="44" t="s">
        <v>346</v>
      </c>
      <c r="B71" s="45" t="s">
        <v>242</v>
      </c>
      <c r="C71" s="16" t="s">
        <v>24</v>
      </c>
      <c r="D71" s="46"/>
      <c r="E71" s="49"/>
      <c r="F71" s="48">
        <v>746.81</v>
      </c>
      <c r="G71" s="18">
        <v>381.84</v>
      </c>
      <c r="H71" s="49"/>
      <c r="I71" s="53"/>
    </row>
    <row r="72" spans="1:9" x14ac:dyDescent="0.25">
      <c r="A72" s="44" t="s">
        <v>347</v>
      </c>
      <c r="B72" s="45" t="s">
        <v>50</v>
      </c>
      <c r="C72" s="16" t="s">
        <v>24</v>
      </c>
      <c r="D72" s="46"/>
      <c r="E72" s="49"/>
      <c r="F72" s="48">
        <v>3912.3</v>
      </c>
      <c r="G72" s="18">
        <v>2000.33</v>
      </c>
      <c r="H72" s="49"/>
      <c r="I72" s="53"/>
    </row>
    <row r="73" spans="1:9" x14ac:dyDescent="0.25">
      <c r="A73" s="44" t="s">
        <v>348</v>
      </c>
      <c r="B73" s="45" t="s">
        <v>51</v>
      </c>
      <c r="C73" s="16" t="s">
        <v>24</v>
      </c>
      <c r="D73" s="46"/>
      <c r="E73" s="49"/>
      <c r="F73" s="48">
        <v>5340.6</v>
      </c>
      <c r="G73" s="18">
        <v>2730.61</v>
      </c>
      <c r="H73" s="49"/>
      <c r="I73" s="53"/>
    </row>
    <row r="74" spans="1:9" x14ac:dyDescent="0.25">
      <c r="A74" s="44" t="s">
        <v>349</v>
      </c>
      <c r="B74" s="45" t="s">
        <v>52</v>
      </c>
      <c r="C74" s="16" t="s">
        <v>24</v>
      </c>
      <c r="D74" s="46"/>
      <c r="E74" s="49"/>
      <c r="F74" s="48">
        <v>886</v>
      </c>
      <c r="G74" s="18">
        <v>453</v>
      </c>
      <c r="H74" s="49"/>
      <c r="I74" s="53"/>
    </row>
    <row r="75" spans="1:9" x14ac:dyDescent="0.25">
      <c r="A75" s="44" t="s">
        <v>350</v>
      </c>
      <c r="B75" s="45" t="s">
        <v>53</v>
      </c>
      <c r="C75" s="16" t="s">
        <v>24</v>
      </c>
      <c r="D75" s="46"/>
      <c r="E75" s="49"/>
      <c r="F75" s="48">
        <v>1790</v>
      </c>
      <c r="G75" s="18">
        <v>915.21</v>
      </c>
      <c r="H75" s="49"/>
      <c r="I75" s="53"/>
    </row>
    <row r="76" spans="1:9" ht="25.5" x14ac:dyDescent="0.25">
      <c r="A76" s="44" t="s">
        <v>351</v>
      </c>
      <c r="B76" s="45" t="s">
        <v>54</v>
      </c>
      <c r="C76" s="16" t="s">
        <v>24</v>
      </c>
      <c r="D76" s="46"/>
      <c r="E76" s="49"/>
      <c r="F76" s="48">
        <v>1485</v>
      </c>
      <c r="G76" s="18">
        <v>759.27</v>
      </c>
      <c r="H76" s="49"/>
      <c r="I76" s="53"/>
    </row>
    <row r="77" spans="1:9" ht="25.5" x14ac:dyDescent="0.25">
      <c r="A77" s="44" t="s">
        <v>352</v>
      </c>
      <c r="B77" s="45" t="s">
        <v>55</v>
      </c>
      <c r="C77" s="16" t="s">
        <v>24</v>
      </c>
      <c r="D77" s="46"/>
      <c r="E77" s="49"/>
      <c r="F77" s="48">
        <v>755</v>
      </c>
      <c r="G77" s="18">
        <v>386.03</v>
      </c>
      <c r="H77" s="49"/>
      <c r="I77" s="53"/>
    </row>
    <row r="78" spans="1:9" ht="25.5" x14ac:dyDescent="0.25">
      <c r="A78" s="44" t="s">
        <v>353</v>
      </c>
      <c r="B78" s="45" t="s">
        <v>56</v>
      </c>
      <c r="C78" s="16" t="s">
        <v>24</v>
      </c>
      <c r="D78" s="46"/>
      <c r="E78" s="49"/>
      <c r="F78" s="48">
        <v>1740</v>
      </c>
      <c r="G78" s="18">
        <v>889.65</v>
      </c>
      <c r="H78" s="49"/>
      <c r="I78" s="53"/>
    </row>
    <row r="79" spans="1:9" ht="25.5" x14ac:dyDescent="0.25">
      <c r="A79" s="44" t="s">
        <v>354</v>
      </c>
      <c r="B79" s="45" t="s">
        <v>57</v>
      </c>
      <c r="C79" s="16" t="s">
        <v>24</v>
      </c>
      <c r="D79" s="46"/>
      <c r="E79" s="49"/>
      <c r="F79" s="48">
        <v>891</v>
      </c>
      <c r="G79" s="18">
        <v>455.56</v>
      </c>
      <c r="H79" s="49"/>
      <c r="I79" s="53"/>
    </row>
    <row r="80" spans="1:9" x14ac:dyDescent="0.25">
      <c r="A80" s="44" t="s">
        <v>355</v>
      </c>
      <c r="B80" s="45" t="s">
        <v>58</v>
      </c>
      <c r="C80" s="16" t="s">
        <v>24</v>
      </c>
      <c r="D80" s="46"/>
      <c r="E80" s="49"/>
      <c r="F80" s="48">
        <v>1740</v>
      </c>
      <c r="G80" s="18">
        <v>889.65</v>
      </c>
      <c r="H80" s="49"/>
      <c r="I80" s="53"/>
    </row>
    <row r="81" spans="1:9" x14ac:dyDescent="0.25">
      <c r="A81" s="44" t="s">
        <v>356</v>
      </c>
      <c r="B81" s="45" t="s">
        <v>59</v>
      </c>
      <c r="C81" s="16" t="s">
        <v>24</v>
      </c>
      <c r="D81" s="46"/>
      <c r="E81" s="49"/>
      <c r="F81" s="48">
        <v>3628.8</v>
      </c>
      <c r="G81" s="18">
        <v>1855.38</v>
      </c>
      <c r="H81" s="49"/>
      <c r="I81" s="53"/>
    </row>
    <row r="82" spans="1:9" ht="25.5" x14ac:dyDescent="0.25">
      <c r="A82" s="44" t="s">
        <v>357</v>
      </c>
      <c r="B82" s="45" t="s">
        <v>60</v>
      </c>
      <c r="C82" s="16" t="s">
        <v>24</v>
      </c>
      <c r="D82" s="46"/>
      <c r="E82" s="49"/>
      <c r="F82" s="48">
        <v>15246</v>
      </c>
      <c r="G82" s="18">
        <v>7795.16</v>
      </c>
      <c r="H82" s="49"/>
      <c r="I82" s="53"/>
    </row>
    <row r="83" spans="1:9" ht="25.5" x14ac:dyDescent="0.25">
      <c r="A83" s="44" t="s">
        <v>358</v>
      </c>
      <c r="B83" s="45" t="s">
        <v>61</v>
      </c>
      <c r="C83" s="16" t="s">
        <v>24</v>
      </c>
      <c r="D83" s="46"/>
      <c r="E83" s="49"/>
      <c r="F83" s="48">
        <v>4087.44</v>
      </c>
      <c r="G83" s="18">
        <v>2089.87</v>
      </c>
      <c r="H83" s="49"/>
      <c r="I83" s="53"/>
    </row>
    <row r="84" spans="1:9" ht="25.5" x14ac:dyDescent="0.25">
      <c r="A84" s="44" t="s">
        <v>359</v>
      </c>
      <c r="B84" s="45" t="s">
        <v>62</v>
      </c>
      <c r="C84" s="16" t="s">
        <v>24</v>
      </c>
      <c r="D84" s="46"/>
      <c r="E84" s="49"/>
      <c r="F84" s="48">
        <v>2235.6</v>
      </c>
      <c r="G84" s="18">
        <v>1143.04</v>
      </c>
      <c r="H84" s="49"/>
      <c r="I84" s="53"/>
    </row>
    <row r="85" spans="1:9" x14ac:dyDescent="0.25">
      <c r="A85" s="44" t="s">
        <v>360</v>
      </c>
      <c r="B85" s="45" t="s">
        <v>63</v>
      </c>
      <c r="C85" s="16" t="s">
        <v>24</v>
      </c>
      <c r="D85" s="46"/>
      <c r="E85" s="49"/>
      <c r="F85" s="48">
        <v>1340</v>
      </c>
      <c r="G85" s="18">
        <v>685.13</v>
      </c>
      <c r="H85" s="49"/>
      <c r="I85" s="53"/>
    </row>
    <row r="86" spans="1:9" x14ac:dyDescent="0.25">
      <c r="A86" s="44" t="s">
        <v>361</v>
      </c>
      <c r="B86" s="45" t="s">
        <v>263</v>
      </c>
      <c r="C86" s="16" t="s">
        <v>24</v>
      </c>
      <c r="D86" s="46"/>
      <c r="E86" s="49"/>
      <c r="F86" s="48">
        <v>1384.45</v>
      </c>
      <c r="G86" s="18">
        <v>707.86</v>
      </c>
      <c r="H86" s="49"/>
      <c r="I86" s="53"/>
    </row>
    <row r="87" spans="1:9" x14ac:dyDescent="0.25">
      <c r="A87" s="44" t="s">
        <v>362</v>
      </c>
      <c r="B87" s="45" t="s">
        <v>64</v>
      </c>
      <c r="C87" s="16" t="s">
        <v>24</v>
      </c>
      <c r="D87" s="46"/>
      <c r="E87" s="49"/>
      <c r="F87" s="48">
        <v>844.66</v>
      </c>
      <c r="G87" s="18">
        <v>431.87</v>
      </c>
      <c r="H87" s="49"/>
      <c r="I87" s="53"/>
    </row>
    <row r="88" spans="1:9" x14ac:dyDescent="0.25">
      <c r="A88" s="44" t="s">
        <v>363</v>
      </c>
      <c r="B88" s="45" t="s">
        <v>204</v>
      </c>
      <c r="C88" s="16" t="s">
        <v>24</v>
      </c>
      <c r="D88" s="46"/>
      <c r="E88" s="49"/>
      <c r="F88" s="48">
        <v>1240</v>
      </c>
      <c r="G88" s="18">
        <v>634</v>
      </c>
      <c r="H88" s="49"/>
      <c r="I88" s="53"/>
    </row>
    <row r="89" spans="1:9" x14ac:dyDescent="0.25">
      <c r="A89" s="44" t="s">
        <v>364</v>
      </c>
      <c r="B89" s="45" t="s">
        <v>65</v>
      </c>
      <c r="C89" s="16" t="s">
        <v>24</v>
      </c>
      <c r="D89" s="46"/>
      <c r="E89" s="49"/>
      <c r="F89" s="48">
        <v>1465</v>
      </c>
      <c r="G89" s="18">
        <v>749.04</v>
      </c>
      <c r="H89" s="49"/>
      <c r="I89" s="53"/>
    </row>
    <row r="90" spans="1:9" x14ac:dyDescent="0.25">
      <c r="A90" s="44" t="s">
        <v>365</v>
      </c>
      <c r="B90" s="45" t="s">
        <v>66</v>
      </c>
      <c r="C90" s="16" t="s">
        <v>24</v>
      </c>
      <c r="D90" s="46"/>
      <c r="E90" s="49"/>
      <c r="F90" s="48">
        <v>2115</v>
      </c>
      <c r="G90" s="18">
        <v>1081.3800000000001</v>
      </c>
      <c r="H90" s="49"/>
      <c r="I90" s="53"/>
    </row>
    <row r="91" spans="1:9" x14ac:dyDescent="0.25">
      <c r="A91" s="44" t="s">
        <v>366</v>
      </c>
      <c r="B91" s="45" t="s">
        <v>243</v>
      </c>
      <c r="C91" s="16" t="s">
        <v>24</v>
      </c>
      <c r="D91" s="46"/>
      <c r="E91" s="49"/>
      <c r="F91" s="48">
        <v>1710</v>
      </c>
      <c r="G91" s="18">
        <v>874.31</v>
      </c>
      <c r="H91" s="49"/>
      <c r="I91" s="53"/>
    </row>
    <row r="92" spans="1:9" x14ac:dyDescent="0.25">
      <c r="A92" s="44" t="s">
        <v>367</v>
      </c>
      <c r="B92" s="45" t="s">
        <v>67</v>
      </c>
      <c r="C92" s="16" t="s">
        <v>24</v>
      </c>
      <c r="D92" s="46"/>
      <c r="E92" s="49"/>
      <c r="F92" s="48">
        <v>4311</v>
      </c>
      <c r="G92" s="18">
        <v>2204.1799999999998</v>
      </c>
      <c r="H92" s="49"/>
      <c r="I92" s="53"/>
    </row>
    <row r="93" spans="1:9" x14ac:dyDescent="0.25">
      <c r="A93" s="44" t="s">
        <v>368</v>
      </c>
      <c r="B93" s="45" t="s">
        <v>68</v>
      </c>
      <c r="C93" s="16" t="s">
        <v>24</v>
      </c>
      <c r="D93" s="46"/>
      <c r="E93" s="49"/>
      <c r="F93" s="48">
        <v>3164</v>
      </c>
      <c r="G93" s="18">
        <v>1617.73</v>
      </c>
      <c r="H93" s="49"/>
      <c r="I93" s="53"/>
    </row>
    <row r="94" spans="1:9" ht="25.5" x14ac:dyDescent="0.25">
      <c r="A94" s="44" t="s">
        <v>369</v>
      </c>
      <c r="B94" s="45" t="s">
        <v>205</v>
      </c>
      <c r="C94" s="16" t="s">
        <v>24</v>
      </c>
      <c r="D94" s="46"/>
      <c r="E94" s="49"/>
      <c r="F94" s="48">
        <v>3249.61</v>
      </c>
      <c r="G94" s="18">
        <v>1661.5</v>
      </c>
      <c r="H94" s="49"/>
      <c r="I94" s="53"/>
    </row>
    <row r="95" spans="1:9" x14ac:dyDescent="0.25">
      <c r="A95" s="44" t="s">
        <v>370</v>
      </c>
      <c r="B95" s="45" t="s">
        <v>69</v>
      </c>
      <c r="C95" s="16" t="s">
        <v>24</v>
      </c>
      <c r="D95" s="46"/>
      <c r="E95" s="49"/>
      <c r="F95" s="48">
        <v>2065</v>
      </c>
      <c r="G95" s="18">
        <v>1055.82</v>
      </c>
      <c r="H95" s="49"/>
      <c r="I95" s="53"/>
    </row>
    <row r="96" spans="1:9" ht="25.5" x14ac:dyDescent="0.25">
      <c r="A96" s="44" t="s">
        <v>371</v>
      </c>
      <c r="B96" s="45" t="s">
        <v>206</v>
      </c>
      <c r="C96" s="16" t="s">
        <v>24</v>
      </c>
      <c r="D96" s="46"/>
      <c r="E96" s="49"/>
      <c r="F96" s="48">
        <v>2121.5300000000002</v>
      </c>
      <c r="G96" s="18">
        <v>1084.72</v>
      </c>
      <c r="H96" s="49"/>
      <c r="I96" s="53"/>
    </row>
    <row r="97" spans="1:9" x14ac:dyDescent="0.25">
      <c r="A97" s="44" t="s">
        <v>372</v>
      </c>
      <c r="B97" s="45" t="s">
        <v>207</v>
      </c>
      <c r="C97" s="16" t="s">
        <v>24</v>
      </c>
      <c r="D97" s="46"/>
      <c r="E97" s="49"/>
      <c r="F97" s="48">
        <v>708.43</v>
      </c>
      <c r="G97" s="18">
        <v>362.21</v>
      </c>
      <c r="H97" s="49"/>
      <c r="I97" s="53"/>
    </row>
    <row r="98" spans="1:9" x14ac:dyDescent="0.25">
      <c r="A98" s="44" t="s">
        <v>373</v>
      </c>
      <c r="B98" s="45" t="s">
        <v>208</v>
      </c>
      <c r="C98" s="16" t="s">
        <v>24</v>
      </c>
      <c r="D98" s="46"/>
      <c r="E98" s="49"/>
      <c r="F98" s="48">
        <v>4423.1499999999996</v>
      </c>
      <c r="G98" s="18">
        <v>2261.52</v>
      </c>
      <c r="H98" s="49"/>
      <c r="I98" s="53"/>
    </row>
    <row r="99" spans="1:9" x14ac:dyDescent="0.25">
      <c r="A99" s="44" t="s">
        <v>374</v>
      </c>
      <c r="B99" s="45" t="s">
        <v>209</v>
      </c>
      <c r="C99" s="16" t="s">
        <v>24</v>
      </c>
      <c r="D99" s="46"/>
      <c r="E99" s="49"/>
      <c r="F99" s="48">
        <v>2855.12</v>
      </c>
      <c r="G99" s="18">
        <v>1459.8</v>
      </c>
      <c r="H99" s="49"/>
      <c r="I99" s="53"/>
    </row>
    <row r="100" spans="1:9" x14ac:dyDescent="0.25">
      <c r="A100" s="44" t="s">
        <v>375</v>
      </c>
      <c r="B100" s="45" t="s">
        <v>210</v>
      </c>
      <c r="C100" s="16" t="s">
        <v>24</v>
      </c>
      <c r="D100" s="46"/>
      <c r="E100" s="49"/>
      <c r="F100" s="48">
        <v>1033.56</v>
      </c>
      <c r="G100" s="18">
        <v>528.45000000000005</v>
      </c>
      <c r="H100" s="49"/>
      <c r="I100" s="53"/>
    </row>
    <row r="101" spans="1:9" ht="38.25" x14ac:dyDescent="0.25">
      <c r="A101" s="44" t="s">
        <v>376</v>
      </c>
      <c r="B101" s="45" t="s">
        <v>211</v>
      </c>
      <c r="C101" s="16" t="s">
        <v>24</v>
      </c>
      <c r="D101" s="46"/>
      <c r="E101" s="49"/>
      <c r="F101" s="48">
        <v>1945</v>
      </c>
      <c r="G101" s="18">
        <v>994.46</v>
      </c>
      <c r="H101" s="49"/>
      <c r="I101" s="53"/>
    </row>
    <row r="102" spans="1:9" x14ac:dyDescent="0.25">
      <c r="A102" s="44" t="s">
        <v>377</v>
      </c>
      <c r="B102" s="45" t="s">
        <v>244</v>
      </c>
      <c r="C102" s="16" t="s">
        <v>24</v>
      </c>
      <c r="D102" s="46"/>
      <c r="E102" s="49"/>
      <c r="F102" s="48">
        <v>6479.26</v>
      </c>
      <c r="G102" s="18">
        <v>3312.79</v>
      </c>
      <c r="H102" s="49"/>
      <c r="I102" s="53"/>
    </row>
    <row r="103" spans="1:9" x14ac:dyDescent="0.25">
      <c r="A103" s="44" t="s">
        <v>378</v>
      </c>
      <c r="B103" s="45" t="s">
        <v>245</v>
      </c>
      <c r="C103" s="16" t="s">
        <v>24</v>
      </c>
      <c r="D103" s="46"/>
      <c r="E103" s="49"/>
      <c r="F103" s="48">
        <v>2548</v>
      </c>
      <c r="G103" s="18">
        <v>1302.77</v>
      </c>
      <c r="H103" s="49"/>
      <c r="I103" s="53"/>
    </row>
    <row r="104" spans="1:9" ht="25.5" x14ac:dyDescent="0.25">
      <c r="A104" s="44" t="s">
        <v>379</v>
      </c>
      <c r="B104" s="45" t="s">
        <v>212</v>
      </c>
      <c r="C104" s="16" t="s">
        <v>24</v>
      </c>
      <c r="D104" s="46"/>
      <c r="E104" s="49"/>
      <c r="F104" s="48">
        <v>700</v>
      </c>
      <c r="G104" s="18">
        <v>357.9</v>
      </c>
      <c r="H104" s="49"/>
      <c r="I104" s="53"/>
    </row>
    <row r="105" spans="1:9" x14ac:dyDescent="0.25">
      <c r="A105" s="44" t="s">
        <v>380</v>
      </c>
      <c r="B105" s="45" t="s">
        <v>213</v>
      </c>
      <c r="C105" s="16" t="s">
        <v>78</v>
      </c>
      <c r="D105" s="46"/>
      <c r="E105" s="49"/>
      <c r="F105" s="48">
        <v>2079.08</v>
      </c>
      <c r="G105" s="18">
        <v>1063.02</v>
      </c>
      <c r="H105" s="49"/>
      <c r="I105" s="53"/>
    </row>
    <row r="106" spans="1:9" x14ac:dyDescent="0.25">
      <c r="A106" s="44" t="s">
        <v>381</v>
      </c>
      <c r="B106" s="45" t="s">
        <v>214</v>
      </c>
      <c r="C106" s="16" t="s">
        <v>78</v>
      </c>
      <c r="D106" s="46"/>
      <c r="E106" s="49"/>
      <c r="F106" s="48">
        <v>1100</v>
      </c>
      <c r="G106" s="18">
        <v>562.41999999999996</v>
      </c>
      <c r="H106" s="49"/>
      <c r="I106" s="53"/>
    </row>
    <row r="107" spans="1:9" ht="25.5" x14ac:dyDescent="0.25">
      <c r="A107" s="44" t="s">
        <v>382</v>
      </c>
      <c r="B107" s="45" t="s">
        <v>246</v>
      </c>
      <c r="C107" s="16" t="s">
        <v>78</v>
      </c>
      <c r="D107" s="46"/>
      <c r="E107" s="49"/>
      <c r="F107" s="48">
        <v>1092.3800000000001</v>
      </c>
      <c r="G107" s="18">
        <v>558.53</v>
      </c>
      <c r="H107" s="49"/>
      <c r="I107" s="53"/>
    </row>
    <row r="108" spans="1:9" ht="25.5" x14ac:dyDescent="0.25">
      <c r="A108" s="44" t="s">
        <v>383</v>
      </c>
      <c r="B108" s="45" t="s">
        <v>215</v>
      </c>
      <c r="C108" s="16" t="s">
        <v>24</v>
      </c>
      <c r="D108" s="46"/>
      <c r="E108" s="49"/>
      <c r="F108" s="48">
        <v>1057.9100000000001</v>
      </c>
      <c r="G108" s="18">
        <v>540.9</v>
      </c>
      <c r="H108" s="49"/>
      <c r="I108" s="53"/>
    </row>
    <row r="109" spans="1:9" ht="38.25" x14ac:dyDescent="0.25">
      <c r="A109" s="44" t="s">
        <v>384</v>
      </c>
      <c r="B109" s="45" t="s">
        <v>70</v>
      </c>
      <c r="C109" s="16" t="s">
        <v>78</v>
      </c>
      <c r="D109" s="46"/>
      <c r="E109" s="49"/>
      <c r="F109" s="48">
        <v>99.36</v>
      </c>
      <c r="G109" s="18">
        <v>50.8</v>
      </c>
      <c r="H109" s="49"/>
      <c r="I109" s="53"/>
    </row>
    <row r="110" spans="1:9" ht="25.5" x14ac:dyDescent="0.25">
      <c r="A110" s="44" t="s">
        <v>385</v>
      </c>
      <c r="B110" s="45" t="s">
        <v>71</v>
      </c>
      <c r="C110" s="16" t="s">
        <v>78</v>
      </c>
      <c r="D110" s="46"/>
      <c r="E110" s="49"/>
      <c r="F110" s="48">
        <v>97.77</v>
      </c>
      <c r="G110" s="18">
        <v>49.99</v>
      </c>
      <c r="H110" s="49"/>
      <c r="I110" s="53"/>
    </row>
    <row r="111" spans="1:9" ht="38.25" x14ac:dyDescent="0.25">
      <c r="A111" s="44" t="s">
        <v>386</v>
      </c>
      <c r="B111" s="45" t="s">
        <v>216</v>
      </c>
      <c r="C111" s="16" t="s">
        <v>78</v>
      </c>
      <c r="D111" s="46"/>
      <c r="E111" s="49"/>
      <c r="F111" s="48">
        <v>136</v>
      </c>
      <c r="G111" s="18">
        <v>69.540000000000006</v>
      </c>
      <c r="H111" s="49"/>
      <c r="I111" s="53"/>
    </row>
    <row r="112" spans="1:9" ht="25.5" x14ac:dyDescent="0.25">
      <c r="A112" s="44" t="s">
        <v>387</v>
      </c>
      <c r="B112" s="45" t="s">
        <v>217</v>
      </c>
      <c r="C112" s="16" t="s">
        <v>24</v>
      </c>
      <c r="D112" s="46"/>
      <c r="E112" s="49"/>
      <c r="F112" s="48">
        <v>173.78</v>
      </c>
      <c r="G112" s="18">
        <v>88.85</v>
      </c>
      <c r="H112" s="49"/>
      <c r="I112" s="53"/>
    </row>
    <row r="113" spans="1:9" ht="25.5" x14ac:dyDescent="0.25">
      <c r="A113" s="44" t="s">
        <v>388</v>
      </c>
      <c r="B113" s="45" t="s">
        <v>72</v>
      </c>
      <c r="C113" s="16" t="s">
        <v>24</v>
      </c>
      <c r="D113" s="46"/>
      <c r="E113" s="49"/>
      <c r="F113" s="48">
        <v>66</v>
      </c>
      <c r="G113" s="18">
        <v>33.75</v>
      </c>
      <c r="H113" s="49"/>
      <c r="I113" s="53"/>
    </row>
    <row r="114" spans="1:9" ht="25.5" x14ac:dyDescent="0.25">
      <c r="A114" s="44" t="s">
        <v>389</v>
      </c>
      <c r="B114" s="45" t="s">
        <v>73</v>
      </c>
      <c r="C114" s="16" t="s">
        <v>24</v>
      </c>
      <c r="D114" s="46"/>
      <c r="E114" s="49"/>
      <c r="F114" s="48">
        <v>66</v>
      </c>
      <c r="G114" s="18">
        <v>33.75</v>
      </c>
      <c r="H114" s="49"/>
      <c r="I114" s="53"/>
    </row>
    <row r="115" spans="1:9" x14ac:dyDescent="0.25">
      <c r="A115" s="44" t="s">
        <v>390</v>
      </c>
      <c r="B115" s="45" t="s">
        <v>218</v>
      </c>
      <c r="C115" s="16" t="s">
        <v>24</v>
      </c>
      <c r="D115" s="46"/>
      <c r="E115" s="49"/>
      <c r="F115" s="48">
        <v>108</v>
      </c>
      <c r="G115" s="18">
        <v>55.22</v>
      </c>
      <c r="H115" s="49"/>
      <c r="I115" s="53"/>
    </row>
    <row r="116" spans="1:9" ht="25.5" x14ac:dyDescent="0.25">
      <c r="A116" s="44" t="s">
        <v>391</v>
      </c>
      <c r="B116" s="45" t="s">
        <v>74</v>
      </c>
      <c r="C116" s="16" t="s">
        <v>24</v>
      </c>
      <c r="D116" s="46"/>
      <c r="E116" s="49"/>
      <c r="F116" s="48">
        <v>829.97</v>
      </c>
      <c r="G116" s="18">
        <v>424.36</v>
      </c>
      <c r="H116" s="49"/>
      <c r="I116" s="53"/>
    </row>
    <row r="117" spans="1:9" ht="25.5" x14ac:dyDescent="0.25">
      <c r="A117" s="44" t="s">
        <v>392</v>
      </c>
      <c r="B117" s="45" t="s">
        <v>75</v>
      </c>
      <c r="C117" s="16" t="s">
        <v>24</v>
      </c>
      <c r="D117" s="46"/>
      <c r="E117" s="49"/>
      <c r="F117" s="48">
        <v>780</v>
      </c>
      <c r="G117" s="18">
        <v>398.81</v>
      </c>
      <c r="H117" s="49"/>
      <c r="I117" s="53"/>
    </row>
    <row r="118" spans="1:9" ht="25.5" x14ac:dyDescent="0.25">
      <c r="A118" s="44" t="s">
        <v>393</v>
      </c>
      <c r="B118" s="45" t="s">
        <v>219</v>
      </c>
      <c r="C118" s="16" t="s">
        <v>24</v>
      </c>
      <c r="D118" s="46"/>
      <c r="E118" s="49"/>
      <c r="F118" s="48">
        <v>740</v>
      </c>
      <c r="G118" s="18">
        <v>378.36</v>
      </c>
      <c r="H118" s="49"/>
      <c r="I118" s="53"/>
    </row>
    <row r="119" spans="1:9" ht="25.5" x14ac:dyDescent="0.25">
      <c r="A119" s="44" t="s">
        <v>394</v>
      </c>
      <c r="B119" s="45" t="s">
        <v>255</v>
      </c>
      <c r="C119" s="16" t="s">
        <v>24</v>
      </c>
      <c r="D119" s="46"/>
      <c r="E119" s="49"/>
      <c r="F119" s="48">
        <v>486.37</v>
      </c>
      <c r="G119" s="18">
        <v>248.68</v>
      </c>
      <c r="H119" s="49"/>
      <c r="I119" s="53"/>
    </row>
    <row r="120" spans="1:9" ht="25.5" x14ac:dyDescent="0.25">
      <c r="A120" s="44" t="s">
        <v>395</v>
      </c>
      <c r="B120" s="45" t="s">
        <v>76</v>
      </c>
      <c r="C120" s="16" t="s">
        <v>24</v>
      </c>
      <c r="D120" s="46"/>
      <c r="E120" s="49"/>
      <c r="F120" s="48">
        <v>486.37</v>
      </c>
      <c r="G120" s="18">
        <v>248.68</v>
      </c>
      <c r="H120" s="49"/>
      <c r="I120" s="53"/>
    </row>
    <row r="121" spans="1:9" ht="25.5" x14ac:dyDescent="0.25">
      <c r="A121" s="44" t="s">
        <v>396</v>
      </c>
      <c r="B121" s="45" t="s">
        <v>77</v>
      </c>
      <c r="C121" s="16" t="s">
        <v>24</v>
      </c>
      <c r="D121" s="46"/>
      <c r="E121" s="49"/>
      <c r="F121" s="48">
        <v>220</v>
      </c>
      <c r="G121" s="18">
        <v>112.48</v>
      </c>
      <c r="H121" s="49"/>
      <c r="I121" s="53"/>
    </row>
    <row r="122" spans="1:9" x14ac:dyDescent="0.25">
      <c r="A122" s="44"/>
      <c r="B122" s="45" t="s">
        <v>90</v>
      </c>
      <c r="C122" s="16" t="s">
        <v>24</v>
      </c>
      <c r="D122" s="46"/>
      <c r="E122" s="49"/>
      <c r="F122" s="17">
        <v>9</v>
      </c>
      <c r="G122" s="18">
        <f t="shared" ref="G122:G124" si="0">F122/1.95583</f>
        <v>4.6016269307659661</v>
      </c>
      <c r="H122" s="49"/>
      <c r="I122" s="53"/>
    </row>
    <row r="123" spans="1:9" x14ac:dyDescent="0.25">
      <c r="A123" s="44"/>
      <c r="B123" s="45" t="s">
        <v>87</v>
      </c>
      <c r="C123" s="16" t="s">
        <v>24</v>
      </c>
      <c r="D123" s="46"/>
      <c r="E123" s="49"/>
      <c r="F123" s="17">
        <v>36</v>
      </c>
      <c r="G123" s="18">
        <f t="shared" si="0"/>
        <v>18.406507723063864</v>
      </c>
      <c r="H123" s="49"/>
      <c r="I123" s="53"/>
    </row>
    <row r="124" spans="1:9" ht="25.5" x14ac:dyDescent="0.25">
      <c r="A124" s="44"/>
      <c r="B124" s="45" t="s">
        <v>171</v>
      </c>
      <c r="C124" s="16" t="s">
        <v>24</v>
      </c>
      <c r="D124" s="46"/>
      <c r="E124" s="49"/>
      <c r="F124" s="17">
        <v>14</v>
      </c>
      <c r="G124" s="18">
        <f t="shared" si="0"/>
        <v>7.1580863367470586</v>
      </c>
      <c r="H124" s="49"/>
      <c r="I124" s="53"/>
    </row>
    <row r="125" spans="1:9" x14ac:dyDescent="0.25">
      <c r="A125" s="44"/>
      <c r="B125" s="45"/>
      <c r="C125" s="54"/>
      <c r="D125" s="55"/>
      <c r="F125" s="57"/>
      <c r="G125" s="58"/>
      <c r="H125" s="56"/>
    </row>
    <row r="126" spans="1:9" ht="18" x14ac:dyDescent="0.25">
      <c r="A126" s="44"/>
      <c r="B126" s="60" t="s">
        <v>618</v>
      </c>
      <c r="C126" s="38"/>
      <c r="D126" s="61"/>
      <c r="E126" s="62"/>
      <c r="F126" s="62"/>
      <c r="G126" s="63"/>
      <c r="H126" s="63"/>
      <c r="I126" s="63"/>
    </row>
    <row r="127" spans="1:9" x14ac:dyDescent="0.25">
      <c r="A127" s="44" t="s">
        <v>398</v>
      </c>
      <c r="B127" s="45" t="s">
        <v>33</v>
      </c>
      <c r="C127" s="16" t="s">
        <v>24</v>
      </c>
      <c r="D127" s="17">
        <v>836</v>
      </c>
      <c r="E127" s="18">
        <v>427.44</v>
      </c>
      <c r="F127" s="49"/>
      <c r="G127" s="49"/>
      <c r="H127" s="49"/>
      <c r="I127" s="50"/>
    </row>
    <row r="128" spans="1:9" ht="25.5" x14ac:dyDescent="0.25">
      <c r="A128" s="44" t="s">
        <v>399</v>
      </c>
      <c r="B128" s="45" t="s">
        <v>34</v>
      </c>
      <c r="C128" s="16" t="s">
        <v>24</v>
      </c>
      <c r="D128" s="17">
        <v>1310</v>
      </c>
      <c r="E128" s="18">
        <v>669.79</v>
      </c>
      <c r="F128" s="49"/>
      <c r="G128" s="49"/>
      <c r="H128" s="49"/>
      <c r="I128" s="50"/>
    </row>
    <row r="129" spans="1:9" x14ac:dyDescent="0.25">
      <c r="A129" s="44" t="s">
        <v>400</v>
      </c>
      <c r="B129" s="45" t="s">
        <v>35</v>
      </c>
      <c r="C129" s="16" t="s">
        <v>24</v>
      </c>
      <c r="D129" s="17">
        <v>410</v>
      </c>
      <c r="E129" s="18">
        <v>209.63</v>
      </c>
      <c r="F129" s="49"/>
      <c r="G129" s="49"/>
      <c r="H129" s="49"/>
      <c r="I129" s="50"/>
    </row>
    <row r="130" spans="1:9" x14ac:dyDescent="0.25">
      <c r="A130" s="44" t="s">
        <v>751</v>
      </c>
      <c r="B130" s="45" t="s">
        <v>750</v>
      </c>
      <c r="C130" s="16" t="s">
        <v>24</v>
      </c>
      <c r="D130" s="17">
        <v>200</v>
      </c>
      <c r="E130" s="18">
        <v>102.26</v>
      </c>
      <c r="F130" s="49"/>
      <c r="G130" s="49"/>
      <c r="H130" s="49"/>
      <c r="I130" s="50"/>
    </row>
    <row r="131" spans="1:9" x14ac:dyDescent="0.25">
      <c r="A131" s="44" t="s">
        <v>291</v>
      </c>
      <c r="B131" s="45" t="s">
        <v>183</v>
      </c>
      <c r="C131" s="16" t="s">
        <v>24</v>
      </c>
      <c r="D131" s="17">
        <v>1296</v>
      </c>
      <c r="E131" s="18">
        <v>662.63</v>
      </c>
      <c r="F131" s="49"/>
      <c r="G131" s="49"/>
      <c r="H131" s="48"/>
      <c r="I131" s="18"/>
    </row>
    <row r="132" spans="1:9" x14ac:dyDescent="0.25">
      <c r="A132" s="44" t="s">
        <v>401</v>
      </c>
      <c r="B132" s="45" t="s">
        <v>38</v>
      </c>
      <c r="C132" s="16" t="s">
        <v>24</v>
      </c>
      <c r="D132" s="17">
        <v>842.4</v>
      </c>
      <c r="E132" s="18">
        <v>430.71</v>
      </c>
      <c r="F132" s="49"/>
      <c r="G132" s="49"/>
      <c r="H132" s="49"/>
      <c r="I132" s="50"/>
    </row>
    <row r="133" spans="1:9" ht="25.5" x14ac:dyDescent="0.25">
      <c r="A133" s="44" t="s">
        <v>402</v>
      </c>
      <c r="B133" s="45" t="s">
        <v>39</v>
      </c>
      <c r="C133" s="16" t="s">
        <v>24</v>
      </c>
      <c r="D133" s="17">
        <v>1553</v>
      </c>
      <c r="E133" s="18">
        <v>794.04</v>
      </c>
      <c r="F133" s="49"/>
      <c r="G133" s="49"/>
      <c r="H133" s="49"/>
      <c r="I133" s="50"/>
    </row>
    <row r="134" spans="1:9" ht="25.5" x14ac:dyDescent="0.25">
      <c r="A134" s="44" t="s">
        <v>403</v>
      </c>
      <c r="B134" s="45" t="s">
        <v>40</v>
      </c>
      <c r="C134" s="16" t="s">
        <v>24</v>
      </c>
      <c r="D134" s="17">
        <v>1900</v>
      </c>
      <c r="E134" s="18">
        <v>971.45</v>
      </c>
      <c r="F134" s="49"/>
      <c r="G134" s="49"/>
      <c r="H134" s="49"/>
      <c r="I134" s="50"/>
    </row>
    <row r="135" spans="1:9" ht="38.25" x14ac:dyDescent="0.25">
      <c r="A135" s="44" t="s">
        <v>404</v>
      </c>
      <c r="B135" s="45" t="s">
        <v>41</v>
      </c>
      <c r="C135" s="16" t="s">
        <v>24</v>
      </c>
      <c r="D135" s="17">
        <v>780</v>
      </c>
      <c r="E135" s="18">
        <v>398.81</v>
      </c>
      <c r="F135" s="49"/>
      <c r="G135" s="49"/>
      <c r="H135" s="49"/>
      <c r="I135" s="50"/>
    </row>
    <row r="136" spans="1:9" x14ac:dyDescent="0.25">
      <c r="A136" s="44" t="s">
        <v>405</v>
      </c>
      <c r="B136" s="45" t="s">
        <v>277</v>
      </c>
      <c r="C136" s="16" t="s">
        <v>24</v>
      </c>
      <c r="D136" s="17">
        <v>3470</v>
      </c>
      <c r="E136" s="18">
        <v>1774.18</v>
      </c>
      <c r="F136" s="49"/>
      <c r="G136" s="49"/>
      <c r="H136" s="49"/>
      <c r="I136" s="50"/>
    </row>
    <row r="137" spans="1:9" ht="25.5" x14ac:dyDescent="0.25">
      <c r="A137" s="44" t="s">
        <v>406</v>
      </c>
      <c r="B137" s="45" t="s">
        <v>276</v>
      </c>
      <c r="C137" s="16" t="s">
        <v>24</v>
      </c>
      <c r="D137" s="17">
        <v>1034.53</v>
      </c>
      <c r="E137" s="18">
        <v>528.95000000000005</v>
      </c>
      <c r="F137" s="49"/>
      <c r="G137" s="49"/>
      <c r="H137" s="49"/>
      <c r="I137" s="50"/>
    </row>
    <row r="138" spans="1:9" ht="25.5" x14ac:dyDescent="0.25">
      <c r="A138" s="44" t="s">
        <v>407</v>
      </c>
      <c r="B138" s="45" t="s">
        <v>184</v>
      </c>
      <c r="C138" s="16" t="s">
        <v>24</v>
      </c>
      <c r="D138" s="17">
        <v>2753</v>
      </c>
      <c r="E138" s="18">
        <v>1407.59</v>
      </c>
      <c r="F138" s="49"/>
      <c r="G138" s="49"/>
      <c r="H138" s="49"/>
      <c r="I138" s="50"/>
    </row>
    <row r="139" spans="1:9" ht="25.5" x14ac:dyDescent="0.25">
      <c r="A139" s="44" t="s">
        <v>408</v>
      </c>
      <c r="B139" s="45" t="s">
        <v>185</v>
      </c>
      <c r="C139" s="16" t="s">
        <v>24</v>
      </c>
      <c r="D139" s="17">
        <v>980</v>
      </c>
      <c r="E139" s="18">
        <v>501.07</v>
      </c>
      <c r="F139" s="49"/>
      <c r="G139" s="49"/>
      <c r="H139" s="49"/>
      <c r="I139" s="50"/>
    </row>
    <row r="140" spans="1:9" x14ac:dyDescent="0.25">
      <c r="A140" s="44" t="s">
        <v>409</v>
      </c>
      <c r="B140" s="45" t="s">
        <v>275</v>
      </c>
      <c r="C140" s="16" t="s">
        <v>24</v>
      </c>
      <c r="D140" s="17">
        <v>723.06</v>
      </c>
      <c r="E140" s="18">
        <v>369.69</v>
      </c>
      <c r="F140" s="49"/>
      <c r="G140" s="49"/>
      <c r="H140" s="49"/>
      <c r="I140" s="50"/>
    </row>
    <row r="141" spans="1:9" x14ac:dyDescent="0.25">
      <c r="A141" s="44" t="s">
        <v>410</v>
      </c>
      <c r="B141" s="45" t="s">
        <v>274</v>
      </c>
      <c r="C141" s="16" t="s">
        <v>24</v>
      </c>
      <c r="D141" s="17">
        <v>1323.22</v>
      </c>
      <c r="E141" s="18">
        <v>676.55</v>
      </c>
      <c r="F141" s="49"/>
      <c r="G141" s="49"/>
      <c r="H141" s="49"/>
      <c r="I141" s="50"/>
    </row>
    <row r="142" spans="1:9" x14ac:dyDescent="0.25">
      <c r="A142" s="44" t="s">
        <v>411</v>
      </c>
      <c r="B142" s="45" t="s">
        <v>273</v>
      </c>
      <c r="C142" s="16" t="s">
        <v>24</v>
      </c>
      <c r="D142" s="17">
        <v>5133.97</v>
      </c>
      <c r="E142" s="18">
        <v>2624.96</v>
      </c>
      <c r="F142" s="49"/>
      <c r="G142" s="49"/>
      <c r="H142" s="49"/>
      <c r="I142" s="50"/>
    </row>
    <row r="143" spans="1:9" ht="25.5" x14ac:dyDescent="0.25">
      <c r="A143" s="44" t="s">
        <v>412</v>
      </c>
      <c r="B143" s="45" t="s">
        <v>186</v>
      </c>
      <c r="C143" s="16" t="s">
        <v>24</v>
      </c>
      <c r="D143" s="17">
        <v>1188</v>
      </c>
      <c r="E143" s="18">
        <v>607.41</v>
      </c>
      <c r="F143" s="49"/>
      <c r="G143" s="49"/>
      <c r="H143" s="49"/>
      <c r="I143" s="50"/>
    </row>
    <row r="144" spans="1:9" ht="25.5" x14ac:dyDescent="0.25">
      <c r="A144" s="44" t="s">
        <v>413</v>
      </c>
      <c r="B144" s="45" t="s">
        <v>224</v>
      </c>
      <c r="C144" s="16" t="s">
        <v>24</v>
      </c>
      <c r="D144" s="17">
        <v>1516.32</v>
      </c>
      <c r="E144" s="18">
        <v>775.28</v>
      </c>
      <c r="F144" s="49"/>
      <c r="G144" s="49"/>
      <c r="H144" s="49"/>
      <c r="I144" s="50"/>
    </row>
    <row r="145" spans="1:9" ht="25.5" x14ac:dyDescent="0.25">
      <c r="A145" s="44" t="s">
        <v>414</v>
      </c>
      <c r="B145" s="45" t="s">
        <v>279</v>
      </c>
      <c r="C145" s="16" t="s">
        <v>24</v>
      </c>
      <c r="D145" s="17">
        <v>1049.76</v>
      </c>
      <c r="E145" s="18">
        <v>536.73</v>
      </c>
      <c r="F145" s="49"/>
      <c r="G145" s="49"/>
      <c r="H145" s="49"/>
      <c r="I145" s="50"/>
    </row>
    <row r="146" spans="1:9" ht="25.5" x14ac:dyDescent="0.25">
      <c r="A146" s="44" t="s">
        <v>415</v>
      </c>
      <c r="B146" s="45" t="s">
        <v>226</v>
      </c>
      <c r="C146" s="16" t="s">
        <v>24</v>
      </c>
      <c r="D146" s="17">
        <v>736.56</v>
      </c>
      <c r="E146" s="18">
        <v>376.6</v>
      </c>
      <c r="F146" s="49"/>
      <c r="G146" s="49"/>
      <c r="H146" s="49"/>
      <c r="I146" s="50"/>
    </row>
    <row r="147" spans="1:9" ht="25.5" x14ac:dyDescent="0.25">
      <c r="A147" s="44" t="s">
        <v>416</v>
      </c>
      <c r="B147" s="45" t="s">
        <v>227</v>
      </c>
      <c r="C147" s="16" t="s">
        <v>24</v>
      </c>
      <c r="D147" s="17">
        <v>1701.13</v>
      </c>
      <c r="E147" s="18">
        <v>869.77</v>
      </c>
      <c r="F147" s="49"/>
      <c r="G147" s="49"/>
      <c r="H147" s="49"/>
      <c r="I147" s="50"/>
    </row>
    <row r="148" spans="1:9" ht="25.5" x14ac:dyDescent="0.25">
      <c r="A148" s="44" t="s">
        <v>417</v>
      </c>
      <c r="B148" s="45" t="s">
        <v>43</v>
      </c>
      <c r="C148" s="16" t="s">
        <v>24</v>
      </c>
      <c r="D148" s="17">
        <v>1270.3599999999999</v>
      </c>
      <c r="E148" s="18">
        <v>649.52</v>
      </c>
      <c r="F148" s="49"/>
      <c r="G148" s="49"/>
      <c r="H148" s="49"/>
      <c r="I148" s="50"/>
    </row>
    <row r="149" spans="1:9" ht="25.5" x14ac:dyDescent="0.25">
      <c r="A149" s="44" t="s">
        <v>417</v>
      </c>
      <c r="B149" s="45" t="s">
        <v>43</v>
      </c>
      <c r="C149" s="16" t="s">
        <v>24</v>
      </c>
      <c r="D149" s="17">
        <v>1270.3599999999999</v>
      </c>
      <c r="E149" s="18">
        <v>649.52</v>
      </c>
      <c r="F149" s="49"/>
      <c r="G149" s="49"/>
      <c r="H149" s="49"/>
      <c r="I149" s="50"/>
    </row>
    <row r="150" spans="1:9" ht="38.25" x14ac:dyDescent="0.25">
      <c r="A150" s="44" t="s">
        <v>418</v>
      </c>
      <c r="B150" s="45" t="s">
        <v>187</v>
      </c>
      <c r="C150" s="16" t="s">
        <v>24</v>
      </c>
      <c r="D150" s="17">
        <v>4076.68</v>
      </c>
      <c r="E150" s="18">
        <v>2084.37</v>
      </c>
      <c r="F150" s="49"/>
      <c r="G150" s="49"/>
      <c r="H150" s="49"/>
      <c r="I150" s="50"/>
    </row>
    <row r="151" spans="1:9" x14ac:dyDescent="0.25">
      <c r="A151" s="44" t="s">
        <v>419</v>
      </c>
      <c r="B151" s="45" t="s">
        <v>188</v>
      </c>
      <c r="C151" s="16" t="s">
        <v>24</v>
      </c>
      <c r="D151" s="17">
        <v>1663.2</v>
      </c>
      <c r="E151" s="18">
        <v>850.38</v>
      </c>
      <c r="F151" s="49"/>
      <c r="G151" s="49"/>
      <c r="H151" s="49"/>
      <c r="I151" s="50"/>
    </row>
    <row r="152" spans="1:9" x14ac:dyDescent="0.25">
      <c r="A152" s="44" t="s">
        <v>420</v>
      </c>
      <c r="B152" s="45" t="s">
        <v>189</v>
      </c>
      <c r="C152" s="16" t="s">
        <v>24</v>
      </c>
      <c r="D152" s="17">
        <v>1348.96</v>
      </c>
      <c r="E152" s="18">
        <v>689.71</v>
      </c>
      <c r="F152" s="49"/>
      <c r="G152" s="49"/>
      <c r="H152" s="49"/>
      <c r="I152" s="50"/>
    </row>
    <row r="153" spans="1:9" ht="25.5" x14ac:dyDescent="0.25">
      <c r="A153" s="44" t="s">
        <v>421</v>
      </c>
      <c r="B153" s="45" t="s">
        <v>190</v>
      </c>
      <c r="C153" s="16" t="s">
        <v>24</v>
      </c>
      <c r="D153" s="17">
        <v>1404</v>
      </c>
      <c r="E153" s="18">
        <v>717.85</v>
      </c>
      <c r="F153" s="49"/>
      <c r="G153" s="49"/>
      <c r="H153" s="49"/>
      <c r="I153" s="50"/>
    </row>
    <row r="154" spans="1:9" ht="25.5" x14ac:dyDescent="0.25">
      <c r="A154" s="44" t="s">
        <v>422</v>
      </c>
      <c r="B154" s="45" t="s">
        <v>191</v>
      </c>
      <c r="C154" s="16" t="s">
        <v>24</v>
      </c>
      <c r="D154" s="17">
        <v>2721.6</v>
      </c>
      <c r="E154" s="18">
        <v>1391.53</v>
      </c>
      <c r="F154" s="49"/>
      <c r="G154" s="49"/>
      <c r="H154" s="49"/>
      <c r="I154" s="53"/>
    </row>
    <row r="155" spans="1:9" ht="25.5" x14ac:dyDescent="0.25">
      <c r="A155" s="44" t="s">
        <v>423</v>
      </c>
      <c r="B155" s="45" t="s">
        <v>192</v>
      </c>
      <c r="C155" s="16" t="s">
        <v>24</v>
      </c>
      <c r="D155" s="17">
        <v>2835</v>
      </c>
      <c r="E155" s="18">
        <v>1449.51</v>
      </c>
      <c r="F155" s="49"/>
      <c r="G155" s="49"/>
      <c r="H155" s="49"/>
      <c r="I155" s="53"/>
    </row>
    <row r="156" spans="1:9" ht="25.5" x14ac:dyDescent="0.25">
      <c r="A156" s="44" t="s">
        <v>424</v>
      </c>
      <c r="B156" s="45" t="s">
        <v>193</v>
      </c>
      <c r="C156" s="16" t="s">
        <v>24</v>
      </c>
      <c r="D156" s="17">
        <v>12960</v>
      </c>
      <c r="E156" s="18">
        <v>6626.34</v>
      </c>
      <c r="F156" s="49"/>
      <c r="G156" s="49"/>
      <c r="H156" s="49"/>
      <c r="I156" s="53"/>
    </row>
    <row r="157" spans="1:9" ht="25.5" x14ac:dyDescent="0.25">
      <c r="A157" s="44" t="s">
        <v>425</v>
      </c>
      <c r="B157" s="45" t="s">
        <v>194</v>
      </c>
      <c r="C157" s="16" t="s">
        <v>24</v>
      </c>
      <c r="D157" s="17">
        <v>13338</v>
      </c>
      <c r="E157" s="18">
        <v>6819.61</v>
      </c>
      <c r="F157" s="49"/>
      <c r="G157" s="49"/>
      <c r="H157" s="49"/>
      <c r="I157" s="53"/>
    </row>
    <row r="158" spans="1:9" ht="38.25" x14ac:dyDescent="0.25">
      <c r="A158" s="44" t="s">
        <v>426</v>
      </c>
      <c r="B158" s="45" t="s">
        <v>196</v>
      </c>
      <c r="C158" s="16" t="s">
        <v>24</v>
      </c>
      <c r="D158" s="17">
        <v>907.2</v>
      </c>
      <c r="E158" s="18">
        <v>463.84</v>
      </c>
      <c r="F158" s="49"/>
      <c r="G158" s="49"/>
      <c r="H158" s="49"/>
      <c r="I158" s="53"/>
    </row>
    <row r="159" spans="1:9" ht="38.25" x14ac:dyDescent="0.25">
      <c r="A159" s="44" t="s">
        <v>426</v>
      </c>
      <c r="B159" s="45" t="s">
        <v>196</v>
      </c>
      <c r="C159" s="16" t="s">
        <v>24</v>
      </c>
      <c r="D159" s="17">
        <v>907.2</v>
      </c>
      <c r="E159" s="18">
        <v>463.84</v>
      </c>
      <c r="F159" s="49"/>
      <c r="G159" s="49"/>
      <c r="H159" s="49"/>
      <c r="I159" s="53"/>
    </row>
    <row r="160" spans="1:9" ht="25.5" x14ac:dyDescent="0.25">
      <c r="A160" s="44" t="s">
        <v>427</v>
      </c>
      <c r="B160" s="45" t="s">
        <v>272</v>
      </c>
      <c r="C160" s="16" t="s">
        <v>24</v>
      </c>
      <c r="D160" s="17">
        <v>1128.77</v>
      </c>
      <c r="E160" s="18">
        <v>577.13</v>
      </c>
      <c r="F160" s="49"/>
      <c r="G160" s="49"/>
      <c r="H160" s="49"/>
      <c r="I160" s="53"/>
    </row>
    <row r="161" spans="1:9" x14ac:dyDescent="0.25">
      <c r="A161" s="44" t="s">
        <v>428</v>
      </c>
      <c r="B161" s="45" t="s">
        <v>280</v>
      </c>
      <c r="C161" s="16" t="s">
        <v>24</v>
      </c>
      <c r="D161" s="17">
        <v>1210.8</v>
      </c>
      <c r="E161" s="18">
        <v>619.07000000000005</v>
      </c>
      <c r="F161" s="49"/>
      <c r="G161" s="49"/>
      <c r="H161" s="49"/>
      <c r="I161" s="53"/>
    </row>
    <row r="162" spans="1:9" ht="25.5" x14ac:dyDescent="0.25">
      <c r="A162" s="44" t="s">
        <v>429</v>
      </c>
      <c r="B162" s="45" t="s">
        <v>197</v>
      </c>
      <c r="C162" s="16" t="s">
        <v>24</v>
      </c>
      <c r="D162" s="17">
        <v>945</v>
      </c>
      <c r="E162" s="18">
        <v>483.17</v>
      </c>
      <c r="F162" s="49"/>
      <c r="G162" s="49"/>
      <c r="H162" s="49"/>
      <c r="I162" s="53"/>
    </row>
    <row r="163" spans="1:9" x14ac:dyDescent="0.25">
      <c r="A163" s="44" t="s">
        <v>430</v>
      </c>
      <c r="B163" s="45" t="s">
        <v>198</v>
      </c>
      <c r="C163" s="16" t="s">
        <v>24</v>
      </c>
      <c r="D163" s="17">
        <v>1614.6</v>
      </c>
      <c r="E163" s="18">
        <v>825.53</v>
      </c>
      <c r="F163" s="49"/>
      <c r="G163" s="49"/>
      <c r="H163" s="49"/>
      <c r="I163" s="53"/>
    </row>
    <row r="164" spans="1:9" x14ac:dyDescent="0.25">
      <c r="A164" s="44" t="s">
        <v>431</v>
      </c>
      <c r="B164" s="45" t="s">
        <v>271</v>
      </c>
      <c r="C164" s="16" t="s">
        <v>24</v>
      </c>
      <c r="D164" s="17">
        <v>1253.4100000000001</v>
      </c>
      <c r="E164" s="18">
        <v>640.86</v>
      </c>
      <c r="F164" s="49"/>
      <c r="G164" s="49"/>
      <c r="H164" s="49"/>
      <c r="I164" s="53"/>
    </row>
    <row r="165" spans="1:9" ht="25.5" x14ac:dyDescent="0.25">
      <c r="A165" s="44" t="s">
        <v>432</v>
      </c>
      <c r="B165" s="45" t="s">
        <v>199</v>
      </c>
      <c r="C165" s="16" t="s">
        <v>24</v>
      </c>
      <c r="D165" s="17">
        <v>13095</v>
      </c>
      <c r="E165" s="18">
        <v>6695.37</v>
      </c>
      <c r="F165" s="49"/>
      <c r="G165" s="49"/>
      <c r="H165" s="49"/>
      <c r="I165" s="53"/>
    </row>
    <row r="166" spans="1:9" ht="25.5" x14ac:dyDescent="0.25">
      <c r="A166" s="44" t="s">
        <v>432</v>
      </c>
      <c r="B166" s="45" t="s">
        <v>199</v>
      </c>
      <c r="C166" s="16" t="s">
        <v>24</v>
      </c>
      <c r="D166" s="17">
        <v>13095</v>
      </c>
      <c r="E166" s="18">
        <v>6695.37</v>
      </c>
      <c r="F166" s="49"/>
      <c r="G166" s="49"/>
      <c r="H166" s="49"/>
      <c r="I166" s="53"/>
    </row>
    <row r="167" spans="1:9" ht="25.5" x14ac:dyDescent="0.25">
      <c r="A167" s="44" t="s">
        <v>433</v>
      </c>
      <c r="B167" s="45" t="s">
        <v>201</v>
      </c>
      <c r="C167" s="16" t="s">
        <v>24</v>
      </c>
      <c r="D167" s="17">
        <v>13500</v>
      </c>
      <c r="E167" s="18">
        <v>6902.44</v>
      </c>
      <c r="F167" s="49"/>
      <c r="G167" s="49"/>
      <c r="H167" s="49"/>
      <c r="I167" s="53"/>
    </row>
    <row r="168" spans="1:9" ht="25.5" x14ac:dyDescent="0.25">
      <c r="A168" s="44" t="s">
        <v>434</v>
      </c>
      <c r="B168" s="45" t="s">
        <v>202</v>
      </c>
      <c r="C168" s="16" t="s">
        <v>24</v>
      </c>
      <c r="D168" s="17">
        <v>16200</v>
      </c>
      <c r="E168" s="18">
        <v>8282.93</v>
      </c>
      <c r="F168" s="49"/>
      <c r="G168" s="49"/>
      <c r="H168" s="49"/>
      <c r="I168" s="53"/>
    </row>
    <row r="169" spans="1:9" x14ac:dyDescent="0.25">
      <c r="A169" s="44" t="s">
        <v>435</v>
      </c>
      <c r="B169" s="45" t="s">
        <v>45</v>
      </c>
      <c r="C169" s="16" t="s">
        <v>24</v>
      </c>
      <c r="D169" s="17">
        <v>1000</v>
      </c>
      <c r="E169" s="18">
        <v>511.29</v>
      </c>
      <c r="F169" s="49"/>
      <c r="G169" s="49"/>
      <c r="H169" s="49"/>
      <c r="I169" s="53"/>
    </row>
    <row r="170" spans="1:9" ht="25.5" x14ac:dyDescent="0.25">
      <c r="A170" s="44" t="s">
        <v>436</v>
      </c>
      <c r="B170" s="45" t="s">
        <v>230</v>
      </c>
      <c r="C170" s="16" t="s">
        <v>24</v>
      </c>
      <c r="D170" s="17">
        <v>629.64</v>
      </c>
      <c r="E170" s="18">
        <v>321.93</v>
      </c>
      <c r="F170" s="49"/>
      <c r="G170" s="49"/>
      <c r="H170" s="49"/>
      <c r="I170" s="53"/>
    </row>
    <row r="171" spans="1:9" ht="25.5" x14ac:dyDescent="0.25">
      <c r="A171" s="44" t="s">
        <v>437</v>
      </c>
      <c r="B171" s="45" t="s">
        <v>231</v>
      </c>
      <c r="C171" s="16" t="s">
        <v>24</v>
      </c>
      <c r="D171" s="17">
        <v>974.16</v>
      </c>
      <c r="E171" s="18">
        <v>498.08</v>
      </c>
      <c r="F171" s="49"/>
      <c r="G171" s="49"/>
      <c r="H171" s="49"/>
      <c r="I171" s="53"/>
    </row>
    <row r="172" spans="1:9" ht="25.5" x14ac:dyDescent="0.25">
      <c r="A172" s="44" t="s">
        <v>438</v>
      </c>
      <c r="B172" s="45" t="s">
        <v>232</v>
      </c>
      <c r="C172" s="16" t="s">
        <v>24</v>
      </c>
      <c r="D172" s="17">
        <v>2762.28</v>
      </c>
      <c r="E172" s="18">
        <v>1412.33</v>
      </c>
      <c r="F172" s="49"/>
      <c r="G172" s="49"/>
      <c r="H172" s="49"/>
      <c r="I172" s="53"/>
    </row>
    <row r="173" spans="1:9" ht="25.5" x14ac:dyDescent="0.25">
      <c r="A173" s="44" t="s">
        <v>439</v>
      </c>
      <c r="B173" s="45" t="s">
        <v>233</v>
      </c>
      <c r="C173" s="16" t="s">
        <v>24</v>
      </c>
      <c r="D173" s="17">
        <v>645.84</v>
      </c>
      <c r="E173" s="18">
        <v>330.21</v>
      </c>
      <c r="F173" s="49"/>
      <c r="G173" s="49"/>
      <c r="H173" s="49"/>
      <c r="I173" s="53"/>
    </row>
    <row r="174" spans="1:9" ht="25.5" x14ac:dyDescent="0.25">
      <c r="A174" s="44" t="s">
        <v>440</v>
      </c>
      <c r="B174" s="45" t="s">
        <v>234</v>
      </c>
      <c r="C174" s="16" t="s">
        <v>24</v>
      </c>
      <c r="D174" s="17">
        <v>1350</v>
      </c>
      <c r="E174" s="18">
        <v>690.24</v>
      </c>
      <c r="F174" s="49"/>
      <c r="G174" s="49"/>
      <c r="H174" s="49"/>
      <c r="I174" s="53"/>
    </row>
    <row r="175" spans="1:9" ht="25.5" x14ac:dyDescent="0.25">
      <c r="A175" s="44" t="s">
        <v>441</v>
      </c>
      <c r="B175" s="45" t="s">
        <v>235</v>
      </c>
      <c r="C175" s="16" t="s">
        <v>24</v>
      </c>
      <c r="D175" s="17">
        <v>1418</v>
      </c>
      <c r="E175" s="18">
        <v>725.01</v>
      </c>
      <c r="F175" s="49"/>
      <c r="G175" s="49"/>
      <c r="H175" s="49"/>
      <c r="I175" s="53"/>
    </row>
    <row r="176" spans="1:9" ht="25.5" x14ac:dyDescent="0.25">
      <c r="A176" s="44" t="s">
        <v>442</v>
      </c>
      <c r="B176" s="45" t="s">
        <v>236</v>
      </c>
      <c r="C176" s="16" t="s">
        <v>24</v>
      </c>
      <c r="D176" s="17">
        <v>2089</v>
      </c>
      <c r="E176" s="18">
        <v>1068.0899999999999</v>
      </c>
      <c r="F176" s="49"/>
      <c r="G176" s="49"/>
      <c r="H176" s="49"/>
      <c r="I176" s="53"/>
    </row>
    <row r="177" spans="1:9" ht="25.5" x14ac:dyDescent="0.25">
      <c r="A177" s="44" t="s">
        <v>443</v>
      </c>
      <c r="B177" s="45" t="s">
        <v>237</v>
      </c>
      <c r="C177" s="16" t="s">
        <v>24</v>
      </c>
      <c r="D177" s="17">
        <v>1306</v>
      </c>
      <c r="E177" s="18">
        <v>667.75</v>
      </c>
      <c r="F177" s="49"/>
      <c r="G177" s="49"/>
      <c r="H177" s="49"/>
      <c r="I177" s="53"/>
    </row>
    <row r="178" spans="1:9" ht="25.5" x14ac:dyDescent="0.25">
      <c r="A178" s="44" t="s">
        <v>444</v>
      </c>
      <c r="B178" s="45" t="s">
        <v>270</v>
      </c>
      <c r="C178" s="16" t="s">
        <v>24</v>
      </c>
      <c r="D178" s="17">
        <v>1249.05</v>
      </c>
      <c r="E178" s="18">
        <v>638.63</v>
      </c>
      <c r="F178" s="49"/>
      <c r="G178" s="49"/>
      <c r="H178" s="49"/>
      <c r="I178" s="53"/>
    </row>
    <row r="179" spans="1:9" x14ac:dyDescent="0.25">
      <c r="A179" s="44" t="s">
        <v>445</v>
      </c>
      <c r="B179" s="45" t="s">
        <v>269</v>
      </c>
      <c r="C179" s="16" t="s">
        <v>24</v>
      </c>
      <c r="D179" s="17">
        <v>1160</v>
      </c>
      <c r="E179" s="18">
        <v>593.1</v>
      </c>
      <c r="F179" s="49"/>
      <c r="G179" s="49"/>
      <c r="H179" s="49"/>
      <c r="I179" s="53"/>
    </row>
    <row r="180" spans="1:9" ht="25.5" x14ac:dyDescent="0.25">
      <c r="A180" s="44" t="s">
        <v>446</v>
      </c>
      <c r="B180" s="45" t="s">
        <v>281</v>
      </c>
      <c r="C180" s="16" t="s">
        <v>24</v>
      </c>
      <c r="D180" s="17">
        <v>2075.4299999999998</v>
      </c>
      <c r="E180" s="18">
        <v>1061.1500000000001</v>
      </c>
      <c r="F180" s="49"/>
      <c r="G180" s="49"/>
      <c r="H180" s="49"/>
      <c r="I180" s="53"/>
    </row>
    <row r="181" spans="1:9" x14ac:dyDescent="0.25">
      <c r="A181" s="44" t="s">
        <v>447</v>
      </c>
      <c r="B181" s="45" t="s">
        <v>282</v>
      </c>
      <c r="C181" s="16" t="s">
        <v>24</v>
      </c>
      <c r="D181" s="17">
        <v>1004.49</v>
      </c>
      <c r="E181" s="18">
        <v>513.59</v>
      </c>
      <c r="F181" s="49"/>
      <c r="G181" s="49"/>
      <c r="H181" s="49"/>
      <c r="I181" s="53"/>
    </row>
    <row r="182" spans="1:9" x14ac:dyDescent="0.25">
      <c r="A182" s="44" t="s">
        <v>448</v>
      </c>
      <c r="B182" s="45" t="s">
        <v>283</v>
      </c>
      <c r="C182" s="16" t="s">
        <v>24</v>
      </c>
      <c r="D182" s="17">
        <v>1160.24</v>
      </c>
      <c r="E182" s="18">
        <v>593.22</v>
      </c>
      <c r="F182" s="49"/>
      <c r="G182" s="49"/>
      <c r="H182" s="49"/>
      <c r="I182" s="53"/>
    </row>
    <row r="183" spans="1:9" ht="25.5" x14ac:dyDescent="0.25">
      <c r="A183" s="44" t="s">
        <v>449</v>
      </c>
      <c r="B183" s="45" t="s">
        <v>48</v>
      </c>
      <c r="C183" s="16" t="s">
        <v>24</v>
      </c>
      <c r="D183" s="17">
        <v>1309.06</v>
      </c>
      <c r="E183" s="18">
        <v>669.31</v>
      </c>
      <c r="F183" s="49"/>
      <c r="G183" s="49"/>
      <c r="H183" s="49"/>
      <c r="I183" s="53"/>
    </row>
    <row r="184" spans="1:9" x14ac:dyDescent="0.25">
      <c r="A184" s="44" t="s">
        <v>450</v>
      </c>
      <c r="B184" s="45" t="s">
        <v>203</v>
      </c>
      <c r="C184" s="16" t="s">
        <v>24</v>
      </c>
      <c r="D184" s="17">
        <v>5364.72</v>
      </c>
      <c r="E184" s="18">
        <v>2742.94</v>
      </c>
      <c r="F184" s="49"/>
      <c r="G184" s="49"/>
      <c r="H184" s="49"/>
      <c r="I184" s="53"/>
    </row>
    <row r="185" spans="1:9" ht="25.5" x14ac:dyDescent="0.25">
      <c r="A185" s="44" t="s">
        <v>451</v>
      </c>
      <c r="B185" s="45" t="s">
        <v>49</v>
      </c>
      <c r="C185" s="16" t="s">
        <v>24</v>
      </c>
      <c r="D185" s="17">
        <v>745.2</v>
      </c>
      <c r="E185" s="18">
        <v>381.01</v>
      </c>
      <c r="F185" s="49"/>
      <c r="G185" s="49"/>
      <c r="H185" s="49"/>
      <c r="I185" s="53"/>
    </row>
    <row r="186" spans="1:9" ht="25.5" x14ac:dyDescent="0.25">
      <c r="A186" s="44" t="s">
        <v>452</v>
      </c>
      <c r="B186" s="45" t="s">
        <v>268</v>
      </c>
      <c r="C186" s="16" t="s">
        <v>24</v>
      </c>
      <c r="D186" s="17">
        <v>400</v>
      </c>
      <c r="E186" s="18">
        <v>204.52</v>
      </c>
      <c r="F186" s="49"/>
      <c r="G186" s="49"/>
      <c r="H186" s="49"/>
      <c r="I186" s="53"/>
    </row>
    <row r="187" spans="1:9" ht="25.5" x14ac:dyDescent="0.25">
      <c r="A187" s="44" t="s">
        <v>453</v>
      </c>
      <c r="B187" s="45" t="s">
        <v>267</v>
      </c>
      <c r="C187" s="16" t="s">
        <v>24</v>
      </c>
      <c r="D187" s="17">
        <v>746.81</v>
      </c>
      <c r="E187" s="18">
        <v>381.84</v>
      </c>
      <c r="F187" s="49"/>
      <c r="G187" s="49"/>
      <c r="H187" s="49"/>
      <c r="I187" s="53"/>
    </row>
    <row r="188" spans="1:9" x14ac:dyDescent="0.25">
      <c r="A188" s="44" t="s">
        <v>454</v>
      </c>
      <c r="B188" s="45" t="s">
        <v>266</v>
      </c>
      <c r="C188" s="16" t="s">
        <v>24</v>
      </c>
      <c r="D188" s="17">
        <v>3912.3</v>
      </c>
      <c r="E188" s="18">
        <v>2000.33</v>
      </c>
      <c r="F188" s="49"/>
      <c r="G188" s="49"/>
      <c r="H188" s="49"/>
      <c r="I188" s="53"/>
    </row>
    <row r="189" spans="1:9" x14ac:dyDescent="0.25">
      <c r="A189" s="44" t="s">
        <v>455</v>
      </c>
      <c r="B189" s="45" t="s">
        <v>265</v>
      </c>
      <c r="C189" s="16" t="s">
        <v>24</v>
      </c>
      <c r="D189" s="17">
        <v>5340.6</v>
      </c>
      <c r="E189" s="18">
        <v>2730.61</v>
      </c>
      <c r="F189" s="49"/>
      <c r="G189" s="49"/>
      <c r="H189" s="49"/>
      <c r="I189" s="53"/>
    </row>
    <row r="190" spans="1:9" x14ac:dyDescent="0.25">
      <c r="A190" s="44" t="s">
        <v>456</v>
      </c>
      <c r="B190" s="45" t="s">
        <v>52</v>
      </c>
      <c r="C190" s="16" t="s">
        <v>24</v>
      </c>
      <c r="D190" s="17">
        <v>886</v>
      </c>
      <c r="E190" s="18">
        <v>453</v>
      </c>
      <c r="F190" s="49"/>
      <c r="G190" s="49"/>
      <c r="H190" s="49"/>
      <c r="I190" s="53"/>
    </row>
    <row r="191" spans="1:9" x14ac:dyDescent="0.25">
      <c r="A191" s="44" t="s">
        <v>457</v>
      </c>
      <c r="B191" s="45" t="s">
        <v>53</v>
      </c>
      <c r="C191" s="16" t="s">
        <v>24</v>
      </c>
      <c r="D191" s="17">
        <v>1790</v>
      </c>
      <c r="E191" s="18">
        <v>915.21</v>
      </c>
      <c r="F191" s="49"/>
      <c r="G191" s="49"/>
      <c r="H191" s="49"/>
      <c r="I191" s="53"/>
    </row>
    <row r="192" spans="1:9" ht="25.5" x14ac:dyDescent="0.25">
      <c r="A192" s="44" t="s">
        <v>458</v>
      </c>
      <c r="B192" s="45" t="s">
        <v>54</v>
      </c>
      <c r="C192" s="16" t="s">
        <v>24</v>
      </c>
      <c r="D192" s="17">
        <v>1485</v>
      </c>
      <c r="E192" s="18">
        <v>759.27</v>
      </c>
      <c r="F192" s="49"/>
      <c r="G192" s="49"/>
      <c r="H192" s="49"/>
      <c r="I192" s="53"/>
    </row>
    <row r="193" spans="1:9" ht="25.5" x14ac:dyDescent="0.25">
      <c r="A193" s="44" t="s">
        <v>459</v>
      </c>
      <c r="B193" s="45" t="s">
        <v>55</v>
      </c>
      <c r="C193" s="16" t="s">
        <v>24</v>
      </c>
      <c r="D193" s="17">
        <v>755</v>
      </c>
      <c r="E193" s="18">
        <v>386.03</v>
      </c>
      <c r="F193" s="49"/>
      <c r="G193" s="49"/>
      <c r="H193" s="49"/>
      <c r="I193" s="53"/>
    </row>
    <row r="194" spans="1:9" ht="25.5" x14ac:dyDescent="0.25">
      <c r="A194" s="44" t="s">
        <v>460</v>
      </c>
      <c r="B194" s="45" t="s">
        <v>56</v>
      </c>
      <c r="C194" s="16" t="s">
        <v>24</v>
      </c>
      <c r="D194" s="17">
        <v>1740</v>
      </c>
      <c r="E194" s="18">
        <v>889.65</v>
      </c>
      <c r="F194" s="49"/>
      <c r="G194" s="49"/>
      <c r="H194" s="49"/>
      <c r="I194" s="53"/>
    </row>
    <row r="195" spans="1:9" ht="25.5" x14ac:dyDescent="0.25">
      <c r="A195" s="44" t="s">
        <v>461</v>
      </c>
      <c r="B195" s="45" t="s">
        <v>264</v>
      </c>
      <c r="C195" s="16" t="s">
        <v>24</v>
      </c>
      <c r="D195" s="17">
        <v>891</v>
      </c>
      <c r="E195" s="18">
        <v>455.56</v>
      </c>
      <c r="F195" s="49"/>
      <c r="G195" s="49"/>
      <c r="H195" s="49"/>
      <c r="I195" s="53"/>
    </row>
    <row r="196" spans="1:9" x14ac:dyDescent="0.25">
      <c r="A196" s="44" t="s">
        <v>462</v>
      </c>
      <c r="B196" s="45" t="s">
        <v>58</v>
      </c>
      <c r="C196" s="16" t="s">
        <v>24</v>
      </c>
      <c r="D196" s="17">
        <v>1740</v>
      </c>
      <c r="E196" s="18">
        <v>889.65</v>
      </c>
      <c r="F196" s="49"/>
      <c r="G196" s="49"/>
      <c r="H196" s="49"/>
      <c r="I196" s="53"/>
    </row>
    <row r="197" spans="1:9" x14ac:dyDescent="0.25">
      <c r="A197" s="44" t="s">
        <v>463</v>
      </c>
      <c r="B197" s="45" t="s">
        <v>59</v>
      </c>
      <c r="C197" s="16" t="s">
        <v>24</v>
      </c>
      <c r="D197" s="17">
        <v>3628.8</v>
      </c>
      <c r="E197" s="18">
        <v>1855.38</v>
      </c>
      <c r="F197" s="49"/>
      <c r="G197" s="49"/>
      <c r="H197" s="49"/>
      <c r="I197" s="53"/>
    </row>
    <row r="198" spans="1:9" ht="25.5" x14ac:dyDescent="0.25">
      <c r="A198" s="44" t="s">
        <v>464</v>
      </c>
      <c r="B198" s="45" t="s">
        <v>60</v>
      </c>
      <c r="C198" s="16" t="s">
        <v>24</v>
      </c>
      <c r="D198" s="17">
        <v>15246</v>
      </c>
      <c r="E198" s="18">
        <v>7795.16</v>
      </c>
      <c r="F198" s="49"/>
      <c r="G198" s="49"/>
      <c r="H198" s="49"/>
      <c r="I198" s="53"/>
    </row>
    <row r="199" spans="1:9" ht="25.5" x14ac:dyDescent="0.25">
      <c r="A199" s="44" t="s">
        <v>465</v>
      </c>
      <c r="B199" s="45" t="s">
        <v>61</v>
      </c>
      <c r="C199" s="16" t="s">
        <v>24</v>
      </c>
      <c r="D199" s="17">
        <v>4087.44</v>
      </c>
      <c r="E199" s="18">
        <v>2089.87</v>
      </c>
      <c r="F199" s="49"/>
      <c r="G199" s="49"/>
      <c r="H199" s="49"/>
      <c r="I199" s="53"/>
    </row>
    <row r="200" spans="1:9" ht="25.5" x14ac:dyDescent="0.25">
      <c r="A200" s="44" t="s">
        <v>466</v>
      </c>
      <c r="B200" s="45" t="s">
        <v>62</v>
      </c>
      <c r="C200" s="16" t="s">
        <v>24</v>
      </c>
      <c r="D200" s="17">
        <v>2235.6</v>
      </c>
      <c r="E200" s="18">
        <v>1143.04</v>
      </c>
      <c r="F200" s="49"/>
      <c r="G200" s="49"/>
      <c r="H200" s="49"/>
      <c r="I200" s="53"/>
    </row>
    <row r="201" spans="1:9" x14ac:dyDescent="0.25">
      <c r="A201" s="44" t="s">
        <v>467</v>
      </c>
      <c r="B201" s="45" t="s">
        <v>63</v>
      </c>
      <c r="C201" s="16" t="s">
        <v>24</v>
      </c>
      <c r="D201" s="17">
        <v>1340</v>
      </c>
      <c r="E201" s="18">
        <v>685.13</v>
      </c>
      <c r="F201" s="49"/>
      <c r="G201" s="49"/>
      <c r="H201" s="49"/>
      <c r="I201" s="53"/>
    </row>
    <row r="202" spans="1:9" x14ac:dyDescent="0.25">
      <c r="A202" s="44" t="s">
        <v>468</v>
      </c>
      <c r="B202" s="45" t="s">
        <v>263</v>
      </c>
      <c r="C202" s="16" t="s">
        <v>24</v>
      </c>
      <c r="D202" s="17">
        <v>1384.45</v>
      </c>
      <c r="E202" s="18">
        <v>707.86</v>
      </c>
      <c r="F202" s="49"/>
      <c r="G202" s="49"/>
      <c r="H202" s="49"/>
      <c r="I202" s="53"/>
    </row>
    <row r="203" spans="1:9" x14ac:dyDescent="0.25">
      <c r="A203" s="44" t="s">
        <v>469</v>
      </c>
      <c r="B203" s="45" t="s">
        <v>64</v>
      </c>
      <c r="C203" s="16" t="s">
        <v>24</v>
      </c>
      <c r="D203" s="17">
        <v>884.66</v>
      </c>
      <c r="E203" s="18">
        <v>452.32</v>
      </c>
      <c r="F203" s="49"/>
      <c r="G203" s="49"/>
      <c r="H203" s="49"/>
      <c r="I203" s="53"/>
    </row>
    <row r="204" spans="1:9" x14ac:dyDescent="0.25">
      <c r="A204" s="44" t="s">
        <v>470</v>
      </c>
      <c r="B204" s="45" t="s">
        <v>204</v>
      </c>
      <c r="C204" s="16" t="s">
        <v>24</v>
      </c>
      <c r="D204" s="17">
        <v>1240</v>
      </c>
      <c r="E204" s="18">
        <v>634</v>
      </c>
      <c r="F204" s="49"/>
      <c r="G204" s="49"/>
      <c r="H204" s="49"/>
      <c r="I204" s="53"/>
    </row>
    <row r="205" spans="1:9" x14ac:dyDescent="0.25">
      <c r="A205" s="44" t="s">
        <v>471</v>
      </c>
      <c r="B205" s="45" t="s">
        <v>65</v>
      </c>
      <c r="C205" s="16" t="s">
        <v>24</v>
      </c>
      <c r="D205" s="17">
        <v>1465</v>
      </c>
      <c r="E205" s="18">
        <v>749.04</v>
      </c>
      <c r="F205" s="49"/>
      <c r="G205" s="49"/>
      <c r="H205" s="49"/>
      <c r="I205" s="53"/>
    </row>
    <row r="206" spans="1:9" x14ac:dyDescent="0.25">
      <c r="A206" s="44" t="s">
        <v>472</v>
      </c>
      <c r="B206" s="45" t="s">
        <v>66</v>
      </c>
      <c r="C206" s="16" t="s">
        <v>24</v>
      </c>
      <c r="D206" s="17">
        <v>2115</v>
      </c>
      <c r="E206" s="18">
        <v>1081.3800000000001</v>
      </c>
      <c r="F206" s="49"/>
      <c r="G206" s="49"/>
      <c r="H206" s="49"/>
      <c r="I206" s="53"/>
    </row>
    <row r="207" spans="1:9" x14ac:dyDescent="0.25">
      <c r="A207" s="44" t="s">
        <v>473</v>
      </c>
      <c r="B207" s="45" t="s">
        <v>284</v>
      </c>
      <c r="C207" s="16" t="s">
        <v>24</v>
      </c>
      <c r="D207" s="17">
        <v>1710</v>
      </c>
      <c r="E207" s="18">
        <v>874.31</v>
      </c>
      <c r="F207" s="49"/>
      <c r="G207" s="49"/>
      <c r="H207" s="49"/>
      <c r="I207" s="53"/>
    </row>
    <row r="208" spans="1:9" x14ac:dyDescent="0.25">
      <c r="A208" s="44" t="s">
        <v>474</v>
      </c>
      <c r="B208" s="45" t="s">
        <v>67</v>
      </c>
      <c r="C208" s="16" t="s">
        <v>24</v>
      </c>
      <c r="D208" s="17">
        <v>4311</v>
      </c>
      <c r="E208" s="18">
        <v>2204.1799999999998</v>
      </c>
      <c r="F208" s="49"/>
      <c r="G208" s="49"/>
      <c r="H208" s="49"/>
      <c r="I208" s="53"/>
    </row>
    <row r="209" spans="1:9" x14ac:dyDescent="0.25">
      <c r="A209" s="44" t="s">
        <v>475</v>
      </c>
      <c r="B209" s="45" t="s">
        <v>68</v>
      </c>
      <c r="C209" s="16" t="s">
        <v>24</v>
      </c>
      <c r="D209" s="17">
        <v>3164</v>
      </c>
      <c r="E209" s="18">
        <v>1617.73</v>
      </c>
      <c r="F209" s="49"/>
      <c r="G209" s="49"/>
      <c r="H209" s="49"/>
      <c r="I209" s="53"/>
    </row>
    <row r="210" spans="1:9" ht="25.5" x14ac:dyDescent="0.25">
      <c r="A210" s="44" t="s">
        <v>476</v>
      </c>
      <c r="B210" s="45" t="s">
        <v>205</v>
      </c>
      <c r="C210" s="16" t="s">
        <v>24</v>
      </c>
      <c r="D210" s="17">
        <v>3249.61</v>
      </c>
      <c r="E210" s="18">
        <v>1661.5</v>
      </c>
      <c r="F210" s="49"/>
      <c r="G210" s="49"/>
      <c r="H210" s="49"/>
      <c r="I210" s="53"/>
    </row>
    <row r="211" spans="1:9" x14ac:dyDescent="0.25">
      <c r="A211" s="44" t="s">
        <v>477</v>
      </c>
      <c r="B211" s="45" t="s">
        <v>262</v>
      </c>
      <c r="C211" s="16" t="s">
        <v>24</v>
      </c>
      <c r="D211" s="17">
        <v>2065</v>
      </c>
      <c r="E211" s="18">
        <v>1055.82</v>
      </c>
      <c r="F211" s="49"/>
      <c r="G211" s="49"/>
      <c r="H211" s="49"/>
      <c r="I211" s="53"/>
    </row>
    <row r="212" spans="1:9" ht="25.5" x14ac:dyDescent="0.25">
      <c r="A212" s="44" t="s">
        <v>478</v>
      </c>
      <c r="B212" s="45" t="s">
        <v>206</v>
      </c>
      <c r="C212" s="16" t="s">
        <v>24</v>
      </c>
      <c r="D212" s="17">
        <v>2121.5300000000002</v>
      </c>
      <c r="E212" s="18">
        <v>1084.72</v>
      </c>
      <c r="F212" s="49"/>
      <c r="G212" s="49"/>
      <c r="H212" s="49"/>
      <c r="I212" s="53"/>
    </row>
    <row r="213" spans="1:9" x14ac:dyDescent="0.25">
      <c r="A213" s="44" t="s">
        <v>479</v>
      </c>
      <c r="B213" s="45" t="s">
        <v>261</v>
      </c>
      <c r="C213" s="16" t="s">
        <v>24</v>
      </c>
      <c r="D213" s="17">
        <v>708.43</v>
      </c>
      <c r="E213" s="18">
        <v>362.21</v>
      </c>
      <c r="F213" s="49"/>
      <c r="G213" s="49"/>
      <c r="H213" s="49"/>
      <c r="I213" s="53"/>
    </row>
    <row r="214" spans="1:9" x14ac:dyDescent="0.25">
      <c r="A214" s="44" t="s">
        <v>480</v>
      </c>
      <c r="B214" s="45" t="s">
        <v>208</v>
      </c>
      <c r="C214" s="16" t="s">
        <v>24</v>
      </c>
      <c r="D214" s="17">
        <v>4423.1499999999996</v>
      </c>
      <c r="E214" s="18">
        <v>2261.52</v>
      </c>
      <c r="F214" s="49"/>
      <c r="G214" s="49"/>
      <c r="H214" s="49"/>
      <c r="I214" s="53"/>
    </row>
    <row r="215" spans="1:9" x14ac:dyDescent="0.25">
      <c r="A215" s="44" t="s">
        <v>481</v>
      </c>
      <c r="B215" s="45" t="s">
        <v>209</v>
      </c>
      <c r="C215" s="16" t="s">
        <v>24</v>
      </c>
      <c r="D215" s="17">
        <v>2855.12</v>
      </c>
      <c r="E215" s="18">
        <v>1459.8</v>
      </c>
      <c r="F215" s="49"/>
      <c r="G215" s="49"/>
      <c r="H215" s="49"/>
      <c r="I215" s="53"/>
    </row>
    <row r="216" spans="1:9" x14ac:dyDescent="0.25">
      <c r="A216" s="44" t="s">
        <v>482</v>
      </c>
      <c r="B216" s="45" t="s">
        <v>210</v>
      </c>
      <c r="C216" s="16" t="s">
        <v>24</v>
      </c>
      <c r="D216" s="17">
        <v>1033.56</v>
      </c>
      <c r="E216" s="18">
        <v>528.45000000000005</v>
      </c>
      <c r="F216" s="49"/>
      <c r="G216" s="49"/>
      <c r="H216" s="49"/>
      <c r="I216" s="53"/>
    </row>
    <row r="217" spans="1:9" ht="38.25" x14ac:dyDescent="0.25">
      <c r="A217" s="44" t="s">
        <v>483</v>
      </c>
      <c r="B217" s="45" t="s">
        <v>211</v>
      </c>
      <c r="C217" s="16" t="s">
        <v>24</v>
      </c>
      <c r="D217" s="17">
        <v>1945</v>
      </c>
      <c r="E217" s="18">
        <v>994.46</v>
      </c>
      <c r="F217" s="49"/>
      <c r="G217" s="49"/>
      <c r="H217" s="49"/>
      <c r="I217" s="53"/>
    </row>
    <row r="218" spans="1:9" x14ac:dyDescent="0.25">
      <c r="A218" s="44" t="s">
        <v>484</v>
      </c>
      <c r="B218" s="45" t="s">
        <v>244</v>
      </c>
      <c r="C218" s="16" t="s">
        <v>24</v>
      </c>
      <c r="D218" s="17">
        <v>6479.26</v>
      </c>
      <c r="E218" s="18">
        <v>3312.79</v>
      </c>
      <c r="F218" s="49"/>
      <c r="G218" s="49"/>
      <c r="H218" s="49"/>
      <c r="I218" s="53"/>
    </row>
    <row r="219" spans="1:9" x14ac:dyDescent="0.25">
      <c r="A219" s="44" t="s">
        <v>485</v>
      </c>
      <c r="B219" s="45" t="s">
        <v>245</v>
      </c>
      <c r="C219" s="16" t="s">
        <v>24</v>
      </c>
      <c r="D219" s="17">
        <v>2548</v>
      </c>
      <c r="E219" s="18">
        <v>1302.77</v>
      </c>
      <c r="F219" s="49"/>
      <c r="G219" s="49"/>
      <c r="H219" s="49"/>
      <c r="I219" s="53"/>
    </row>
    <row r="220" spans="1:9" ht="25.5" x14ac:dyDescent="0.25">
      <c r="A220" s="44" t="s">
        <v>486</v>
      </c>
      <c r="B220" s="45" t="s">
        <v>212</v>
      </c>
      <c r="C220" s="16" t="s">
        <v>24</v>
      </c>
      <c r="D220" s="17">
        <v>700</v>
      </c>
      <c r="E220" s="18">
        <v>357.9</v>
      </c>
      <c r="F220" s="49"/>
      <c r="G220" s="49"/>
      <c r="H220" s="49"/>
      <c r="I220" s="53"/>
    </row>
    <row r="221" spans="1:9" x14ac:dyDescent="0.25">
      <c r="A221" s="44" t="s">
        <v>487</v>
      </c>
      <c r="B221" s="45" t="s">
        <v>213</v>
      </c>
      <c r="C221" s="16" t="s">
        <v>78</v>
      </c>
      <c r="D221" s="17">
        <v>2079.08</v>
      </c>
      <c r="E221" s="18">
        <v>1063.02</v>
      </c>
      <c r="F221" s="49"/>
      <c r="G221" s="49"/>
      <c r="H221" s="49"/>
      <c r="I221" s="53"/>
    </row>
    <row r="222" spans="1:9" x14ac:dyDescent="0.25">
      <c r="A222" s="44" t="s">
        <v>488</v>
      </c>
      <c r="B222" s="45" t="s">
        <v>214</v>
      </c>
      <c r="C222" s="16" t="s">
        <v>78</v>
      </c>
      <c r="D222" s="17">
        <v>1100</v>
      </c>
      <c r="E222" s="18">
        <v>562.41999999999996</v>
      </c>
      <c r="F222" s="49"/>
      <c r="G222" s="49"/>
      <c r="H222" s="49"/>
      <c r="I222" s="53"/>
    </row>
    <row r="223" spans="1:9" ht="25.5" x14ac:dyDescent="0.25">
      <c r="A223" s="44" t="s">
        <v>489</v>
      </c>
      <c r="B223" s="45" t="s">
        <v>246</v>
      </c>
      <c r="C223" s="16" t="s">
        <v>78</v>
      </c>
      <c r="D223" s="17">
        <v>1092.3800000000001</v>
      </c>
      <c r="E223" s="18">
        <v>558.53</v>
      </c>
      <c r="F223" s="49"/>
      <c r="G223" s="49"/>
      <c r="H223" s="49"/>
      <c r="I223" s="53"/>
    </row>
    <row r="224" spans="1:9" ht="25.5" x14ac:dyDescent="0.25">
      <c r="A224" s="44" t="s">
        <v>490</v>
      </c>
      <c r="B224" s="45" t="s">
        <v>215</v>
      </c>
      <c r="C224" s="16" t="s">
        <v>24</v>
      </c>
      <c r="D224" s="17">
        <v>1057.9100000000001</v>
      </c>
      <c r="E224" s="18">
        <v>540.9</v>
      </c>
      <c r="F224" s="49"/>
      <c r="G224" s="49"/>
      <c r="H224" s="49"/>
      <c r="I224" s="53"/>
    </row>
    <row r="225" spans="1:16" ht="38.25" x14ac:dyDescent="0.25">
      <c r="A225" s="44" t="s">
        <v>491</v>
      </c>
      <c r="B225" s="45" t="s">
        <v>70</v>
      </c>
      <c r="C225" s="16" t="s">
        <v>78</v>
      </c>
      <c r="D225" s="17">
        <v>99.36</v>
      </c>
      <c r="E225" s="18">
        <v>50.8</v>
      </c>
      <c r="F225" s="49"/>
      <c r="G225" s="49"/>
      <c r="H225" s="49"/>
      <c r="I225" s="53"/>
    </row>
    <row r="226" spans="1:16" ht="25.5" x14ac:dyDescent="0.25">
      <c r="A226" s="44" t="s">
        <v>492</v>
      </c>
      <c r="B226" s="45" t="s">
        <v>71</v>
      </c>
      <c r="C226" s="16" t="s">
        <v>78</v>
      </c>
      <c r="D226" s="17">
        <v>97.99</v>
      </c>
      <c r="E226" s="18">
        <v>50.1</v>
      </c>
      <c r="F226" s="49"/>
      <c r="G226" s="49"/>
      <c r="H226" s="49"/>
      <c r="I226" s="53"/>
    </row>
    <row r="227" spans="1:16" ht="38.25" x14ac:dyDescent="0.25">
      <c r="A227" s="44" t="s">
        <v>493</v>
      </c>
      <c r="B227" s="45" t="s">
        <v>260</v>
      </c>
      <c r="C227" s="16" t="s">
        <v>78</v>
      </c>
      <c r="D227" s="17">
        <v>136</v>
      </c>
      <c r="E227" s="18">
        <v>69.540000000000006</v>
      </c>
      <c r="F227" s="49"/>
      <c r="G227" s="49"/>
      <c r="H227" s="49"/>
      <c r="I227" s="53"/>
    </row>
    <row r="228" spans="1:16" ht="25.5" x14ac:dyDescent="0.25">
      <c r="A228" s="44" t="s">
        <v>494</v>
      </c>
      <c r="B228" s="45" t="s">
        <v>259</v>
      </c>
      <c r="C228" s="16" t="s">
        <v>24</v>
      </c>
      <c r="D228" s="17">
        <v>173.78</v>
      </c>
      <c r="E228" s="18">
        <v>88.85</v>
      </c>
      <c r="F228" s="49"/>
      <c r="G228" s="49"/>
      <c r="H228" s="49"/>
      <c r="I228" s="53"/>
    </row>
    <row r="229" spans="1:16" ht="25.5" x14ac:dyDescent="0.25">
      <c r="A229" s="44" t="s">
        <v>495</v>
      </c>
      <c r="B229" s="45" t="s">
        <v>72</v>
      </c>
      <c r="C229" s="16" t="s">
        <v>24</v>
      </c>
      <c r="D229" s="17">
        <v>66</v>
      </c>
      <c r="E229" s="18">
        <v>33.75</v>
      </c>
      <c r="F229" s="49"/>
      <c r="G229" s="49"/>
      <c r="H229" s="49"/>
      <c r="I229" s="53"/>
    </row>
    <row r="230" spans="1:16" ht="25.5" x14ac:dyDescent="0.25">
      <c r="A230" s="44" t="s">
        <v>496</v>
      </c>
      <c r="B230" s="45" t="s">
        <v>73</v>
      </c>
      <c r="C230" s="16" t="s">
        <v>24</v>
      </c>
      <c r="D230" s="17">
        <v>66</v>
      </c>
      <c r="E230" s="18">
        <v>33.75</v>
      </c>
      <c r="F230" s="49"/>
      <c r="G230" s="49"/>
      <c r="H230" s="49"/>
      <c r="I230" s="53"/>
    </row>
    <row r="231" spans="1:16" x14ac:dyDescent="0.25">
      <c r="A231" s="44" t="s">
        <v>497</v>
      </c>
      <c r="B231" s="45" t="s">
        <v>258</v>
      </c>
      <c r="C231" s="16" t="s">
        <v>24</v>
      </c>
      <c r="D231" s="17">
        <v>120</v>
      </c>
      <c r="E231" s="18">
        <v>61.36</v>
      </c>
      <c r="F231" s="49"/>
      <c r="G231" s="49"/>
      <c r="H231" s="49"/>
      <c r="I231" s="53"/>
    </row>
    <row r="232" spans="1:16" ht="25.5" x14ac:dyDescent="0.25">
      <c r="A232" s="44" t="s">
        <v>498</v>
      </c>
      <c r="B232" s="45" t="s">
        <v>257</v>
      </c>
      <c r="C232" s="16" t="s">
        <v>24</v>
      </c>
      <c r="D232" s="17">
        <v>829.97</v>
      </c>
      <c r="E232" s="18">
        <v>424.36</v>
      </c>
      <c r="F232" s="49"/>
      <c r="G232" s="49"/>
      <c r="H232" s="49"/>
      <c r="I232" s="53"/>
    </row>
    <row r="233" spans="1:16" ht="25.5" x14ac:dyDescent="0.25">
      <c r="A233" s="44" t="s">
        <v>499</v>
      </c>
      <c r="B233" s="45" t="s">
        <v>75</v>
      </c>
      <c r="C233" s="16" t="s">
        <v>24</v>
      </c>
      <c r="D233" s="17">
        <v>780</v>
      </c>
      <c r="E233" s="18">
        <v>398.81</v>
      </c>
      <c r="F233" s="49"/>
      <c r="G233" s="49"/>
      <c r="H233" s="49"/>
      <c r="I233" s="53"/>
    </row>
    <row r="234" spans="1:16" ht="25.5" x14ac:dyDescent="0.25">
      <c r="A234" s="44" t="s">
        <v>500</v>
      </c>
      <c r="B234" s="45" t="s">
        <v>256</v>
      </c>
      <c r="C234" s="16" t="s">
        <v>24</v>
      </c>
      <c r="D234" s="17">
        <v>740</v>
      </c>
      <c r="E234" s="18">
        <v>378.36</v>
      </c>
      <c r="F234" s="49"/>
      <c r="G234" s="49"/>
      <c r="H234" s="49"/>
      <c r="I234" s="53"/>
    </row>
    <row r="235" spans="1:16" ht="25.5" x14ac:dyDescent="0.25">
      <c r="A235" s="44" t="s">
        <v>501</v>
      </c>
      <c r="B235" s="45" t="s">
        <v>255</v>
      </c>
      <c r="C235" s="16" t="s">
        <v>24</v>
      </c>
      <c r="D235" s="17">
        <v>500.96</v>
      </c>
      <c r="E235" s="18">
        <v>256.14</v>
      </c>
      <c r="F235" s="49"/>
      <c r="G235" s="49"/>
      <c r="H235" s="49"/>
      <c r="I235" s="53"/>
    </row>
    <row r="236" spans="1:16" ht="25.5" x14ac:dyDescent="0.25">
      <c r="A236" s="44" t="s">
        <v>502</v>
      </c>
      <c r="B236" s="45" t="s">
        <v>76</v>
      </c>
      <c r="C236" s="16" t="s">
        <v>24</v>
      </c>
      <c r="D236" s="17">
        <v>500.96</v>
      </c>
      <c r="E236" s="18">
        <v>256.14</v>
      </c>
      <c r="F236" s="49"/>
      <c r="G236" s="49"/>
      <c r="H236" s="49"/>
      <c r="I236" s="53"/>
    </row>
    <row r="237" spans="1:16" ht="25.5" x14ac:dyDescent="0.25">
      <c r="A237" s="44" t="s">
        <v>503</v>
      </c>
      <c r="B237" s="45" t="s">
        <v>77</v>
      </c>
      <c r="C237" s="16" t="s">
        <v>24</v>
      </c>
      <c r="D237" s="17">
        <v>220</v>
      </c>
      <c r="E237" s="18">
        <v>112.48</v>
      </c>
      <c r="F237" s="49"/>
      <c r="G237" s="49"/>
      <c r="H237" s="49"/>
      <c r="I237" s="53"/>
    </row>
    <row r="238" spans="1:16" ht="18" x14ac:dyDescent="0.25">
      <c r="A238" s="44"/>
      <c r="B238" s="60" t="s">
        <v>621</v>
      </c>
      <c r="C238" s="16"/>
      <c r="D238" s="17"/>
      <c r="E238" s="18"/>
      <c r="F238" s="49"/>
      <c r="G238" s="49"/>
      <c r="H238" s="49"/>
      <c r="I238" s="53"/>
    </row>
    <row r="239" spans="1:16" x14ac:dyDescent="0.25">
      <c r="A239" s="72" t="s">
        <v>622</v>
      </c>
      <c r="B239" s="15" t="s">
        <v>623</v>
      </c>
      <c r="C239" s="16" t="s">
        <v>24</v>
      </c>
      <c r="D239" s="85">
        <v>50.86</v>
      </c>
      <c r="E239" s="18">
        <v>26</v>
      </c>
      <c r="F239" s="49"/>
      <c r="G239" s="49"/>
      <c r="H239" s="49"/>
      <c r="I239" s="53"/>
      <c r="M239" s="58"/>
      <c r="O239" s="74"/>
      <c r="P239" s="74"/>
    </row>
    <row r="240" spans="1:16" x14ac:dyDescent="0.25">
      <c r="A240" s="72" t="s">
        <v>624</v>
      </c>
      <c r="B240" s="15" t="s">
        <v>625</v>
      </c>
      <c r="C240" s="16" t="s">
        <v>24</v>
      </c>
      <c r="D240" s="85">
        <v>50.86</v>
      </c>
      <c r="E240" s="18">
        <v>26</v>
      </c>
      <c r="F240" s="49"/>
      <c r="G240" s="49"/>
      <c r="H240" s="49"/>
      <c r="I240" s="53"/>
      <c r="M240" s="58"/>
      <c r="O240" s="74"/>
      <c r="P240" s="74"/>
    </row>
    <row r="241" spans="1:16" x14ac:dyDescent="0.25">
      <c r="A241" s="72" t="s">
        <v>626</v>
      </c>
      <c r="B241" s="15" t="s">
        <v>627</v>
      </c>
      <c r="C241" s="16" t="s">
        <v>24</v>
      </c>
      <c r="D241" s="85">
        <v>50.86</v>
      </c>
      <c r="E241" s="18">
        <v>26</v>
      </c>
      <c r="F241" s="49"/>
      <c r="G241" s="49"/>
      <c r="H241" s="49"/>
      <c r="I241" s="53"/>
      <c r="M241" s="58"/>
      <c r="O241" s="74"/>
      <c r="P241" s="74"/>
    </row>
    <row r="242" spans="1:16" x14ac:dyDescent="0.25">
      <c r="A242" s="72" t="s">
        <v>628</v>
      </c>
      <c r="B242" s="15" t="s">
        <v>629</v>
      </c>
      <c r="C242" s="16" t="s">
        <v>24</v>
      </c>
      <c r="D242" s="85">
        <v>50.86</v>
      </c>
      <c r="E242" s="18">
        <v>26</v>
      </c>
      <c r="F242" s="49"/>
      <c r="G242" s="49"/>
      <c r="H242" s="49"/>
      <c r="I242" s="53"/>
      <c r="M242" s="58"/>
      <c r="O242" s="74"/>
      <c r="P242" s="74"/>
    </row>
    <row r="243" spans="1:16" x14ac:dyDescent="0.25">
      <c r="A243" s="72" t="s">
        <v>630</v>
      </c>
      <c r="B243" s="15" t="s">
        <v>631</v>
      </c>
      <c r="C243" s="16" t="s">
        <v>24</v>
      </c>
      <c r="D243" s="85">
        <v>50.86</v>
      </c>
      <c r="E243" s="18">
        <v>26</v>
      </c>
      <c r="F243" s="49"/>
      <c r="G243" s="49"/>
      <c r="H243" s="49"/>
      <c r="I243" s="53"/>
      <c r="M243" s="58"/>
      <c r="O243" s="74"/>
      <c r="P243" s="74"/>
    </row>
    <row r="244" spans="1:16" x14ac:dyDescent="0.25">
      <c r="A244" s="72" t="s">
        <v>632</v>
      </c>
      <c r="B244" s="15" t="s">
        <v>91</v>
      </c>
      <c r="C244" s="16" t="s">
        <v>24</v>
      </c>
      <c r="D244" s="85">
        <v>101.71</v>
      </c>
      <c r="E244" s="18">
        <v>52</v>
      </c>
      <c r="F244" s="49"/>
      <c r="G244" s="49"/>
      <c r="H244" s="49"/>
      <c r="I244" s="53"/>
      <c r="M244" s="58"/>
      <c r="O244" s="74"/>
      <c r="P244" s="74"/>
    </row>
    <row r="245" spans="1:16" x14ac:dyDescent="0.25">
      <c r="A245" s="72" t="s">
        <v>537</v>
      </c>
      <c r="B245" s="15" t="s">
        <v>143</v>
      </c>
      <c r="C245" s="16" t="s">
        <v>24</v>
      </c>
      <c r="D245" s="85">
        <v>31.3</v>
      </c>
      <c r="E245" s="18">
        <v>16</v>
      </c>
      <c r="F245" s="49"/>
      <c r="G245" s="49"/>
      <c r="H245" s="49"/>
      <c r="I245" s="53"/>
      <c r="M245" s="58"/>
      <c r="O245" s="74"/>
      <c r="P245" s="74"/>
    </row>
    <row r="246" spans="1:16" x14ac:dyDescent="0.25">
      <c r="A246" s="72" t="s">
        <v>536</v>
      </c>
      <c r="B246" s="15" t="s">
        <v>142</v>
      </c>
      <c r="C246" s="16" t="s">
        <v>24</v>
      </c>
      <c r="D246" s="85">
        <v>50.86</v>
      </c>
      <c r="E246" s="18">
        <v>26</v>
      </c>
      <c r="F246" s="64"/>
      <c r="G246" s="49"/>
      <c r="H246" s="49"/>
      <c r="I246" s="53"/>
      <c r="M246" s="58"/>
      <c r="O246" s="74"/>
      <c r="P246" s="74"/>
    </row>
    <row r="247" spans="1:16" x14ac:dyDescent="0.25">
      <c r="A247" s="72" t="s">
        <v>535</v>
      </c>
      <c r="B247" s="15" t="s">
        <v>141</v>
      </c>
      <c r="C247" s="16" t="s">
        <v>24</v>
      </c>
      <c r="D247" s="85">
        <v>50.86</v>
      </c>
      <c r="E247" s="18">
        <v>26</v>
      </c>
      <c r="F247" s="64"/>
      <c r="G247" s="49"/>
      <c r="H247" s="49"/>
      <c r="I247" s="53"/>
      <c r="M247" s="58"/>
      <c r="O247" s="74"/>
      <c r="P247" s="74"/>
    </row>
    <row r="248" spans="1:16" x14ac:dyDescent="0.25">
      <c r="A248" s="72" t="s">
        <v>534</v>
      </c>
      <c r="B248" s="15" t="s">
        <v>140</v>
      </c>
      <c r="C248" s="16" t="s">
        <v>24</v>
      </c>
      <c r="D248" s="85">
        <v>50.86</v>
      </c>
      <c r="E248" s="18">
        <v>26</v>
      </c>
      <c r="F248" s="64"/>
      <c r="G248" s="49"/>
      <c r="H248" s="49"/>
      <c r="I248" s="53"/>
      <c r="M248" s="58"/>
      <c r="O248" s="74"/>
      <c r="P248" s="74"/>
    </row>
    <row r="249" spans="1:16" x14ac:dyDescent="0.25">
      <c r="A249" s="72" t="s">
        <v>533</v>
      </c>
      <c r="B249" s="15" t="s">
        <v>139</v>
      </c>
      <c r="C249" s="16" t="s">
        <v>24</v>
      </c>
      <c r="D249" s="85">
        <v>50.86</v>
      </c>
      <c r="E249" s="18">
        <v>26</v>
      </c>
      <c r="F249" s="64"/>
      <c r="G249" s="49"/>
      <c r="H249" s="49"/>
      <c r="I249" s="53"/>
      <c r="M249" s="58"/>
      <c r="O249" s="74"/>
      <c r="P249" s="74"/>
    </row>
    <row r="250" spans="1:16" x14ac:dyDescent="0.25">
      <c r="A250" s="72" t="s">
        <v>532</v>
      </c>
      <c r="B250" s="15" t="s">
        <v>138</v>
      </c>
      <c r="C250" s="16" t="s">
        <v>24</v>
      </c>
      <c r="D250" s="85">
        <v>50.86</v>
      </c>
      <c r="E250" s="18">
        <v>26</v>
      </c>
      <c r="F250" s="64"/>
      <c r="G250" s="49"/>
      <c r="H250" s="49"/>
      <c r="I250" s="53"/>
      <c r="M250" s="58"/>
      <c r="O250" s="74"/>
      <c r="P250" s="74"/>
    </row>
    <row r="251" spans="1:16" x14ac:dyDescent="0.25">
      <c r="A251" s="72" t="s">
        <v>531</v>
      </c>
      <c r="B251" s="15" t="s">
        <v>137</v>
      </c>
      <c r="C251" s="16" t="s">
        <v>24</v>
      </c>
      <c r="D251" s="85">
        <v>50.86</v>
      </c>
      <c r="E251" s="18">
        <v>26</v>
      </c>
      <c r="F251" s="64"/>
      <c r="G251" s="49"/>
      <c r="H251" s="49"/>
      <c r="I251" s="53"/>
      <c r="M251" s="58"/>
      <c r="O251" s="74"/>
      <c r="P251" s="74"/>
    </row>
    <row r="252" spans="1:16" x14ac:dyDescent="0.25">
      <c r="A252" s="72" t="s">
        <v>530</v>
      </c>
      <c r="B252" s="15" t="s">
        <v>136</v>
      </c>
      <c r="C252" s="16" t="s">
        <v>24</v>
      </c>
      <c r="D252" s="85">
        <v>60.64</v>
      </c>
      <c r="E252" s="18">
        <v>31</v>
      </c>
      <c r="F252" s="64"/>
      <c r="G252" s="49"/>
      <c r="H252" s="49"/>
      <c r="I252" s="53"/>
      <c r="M252" s="58"/>
      <c r="O252" s="74"/>
      <c r="P252" s="74"/>
    </row>
    <row r="253" spans="1:16" x14ac:dyDescent="0.25">
      <c r="A253" s="72" t="s">
        <v>529</v>
      </c>
      <c r="B253" s="15" t="s">
        <v>135</v>
      </c>
      <c r="C253" s="16" t="s">
        <v>24</v>
      </c>
      <c r="D253" s="85">
        <v>50.86</v>
      </c>
      <c r="E253" s="18">
        <v>26</v>
      </c>
      <c r="F253" s="64"/>
      <c r="G253" s="49"/>
      <c r="H253" s="49"/>
      <c r="I253" s="53"/>
      <c r="M253" s="58"/>
      <c r="O253" s="74"/>
      <c r="P253" s="74"/>
    </row>
    <row r="254" spans="1:16" x14ac:dyDescent="0.25">
      <c r="A254" s="72" t="s">
        <v>528</v>
      </c>
      <c r="B254" s="15" t="s">
        <v>134</v>
      </c>
      <c r="C254" s="16" t="s">
        <v>24</v>
      </c>
      <c r="D254" s="85">
        <v>50.86</v>
      </c>
      <c r="E254" s="18">
        <v>26</v>
      </c>
      <c r="F254" s="64"/>
      <c r="G254" s="49"/>
      <c r="H254" s="49"/>
      <c r="I254" s="53"/>
      <c r="M254" s="58"/>
      <c r="O254" s="74"/>
      <c r="P254" s="74"/>
    </row>
    <row r="255" spans="1:16" x14ac:dyDescent="0.25">
      <c r="A255" s="72" t="s">
        <v>527</v>
      </c>
      <c r="B255" s="15" t="s">
        <v>133</v>
      </c>
      <c r="C255" s="16" t="s">
        <v>24</v>
      </c>
      <c r="D255" s="85">
        <v>50.86</v>
      </c>
      <c r="E255" s="18">
        <v>26</v>
      </c>
      <c r="F255" s="64"/>
      <c r="G255" s="49"/>
      <c r="H255" s="49"/>
      <c r="I255" s="53"/>
      <c r="M255" s="58"/>
      <c r="O255" s="74"/>
      <c r="P255" s="74"/>
    </row>
    <row r="256" spans="1:16" x14ac:dyDescent="0.25">
      <c r="A256" s="72" t="s">
        <v>526</v>
      </c>
      <c r="B256" s="15" t="s">
        <v>132</v>
      </c>
      <c r="C256" s="16" t="s">
        <v>24</v>
      </c>
      <c r="D256" s="85">
        <v>50.86</v>
      </c>
      <c r="E256" s="18">
        <v>26</v>
      </c>
      <c r="F256" s="64"/>
      <c r="G256" s="49"/>
      <c r="H256" s="49"/>
      <c r="I256" s="53"/>
      <c r="M256" s="58"/>
      <c r="O256" s="74"/>
      <c r="P256" s="74"/>
    </row>
    <row r="257" spans="1:16" x14ac:dyDescent="0.25">
      <c r="A257" s="72" t="s">
        <v>525</v>
      </c>
      <c r="B257" s="15" t="s">
        <v>131</v>
      </c>
      <c r="C257" s="16" t="s">
        <v>24</v>
      </c>
      <c r="D257" s="85">
        <v>50.86</v>
      </c>
      <c r="E257" s="18">
        <v>26</v>
      </c>
      <c r="F257" s="64"/>
      <c r="G257" s="49"/>
      <c r="H257" s="49"/>
      <c r="I257" s="53"/>
      <c r="M257" s="58"/>
      <c r="O257" s="74"/>
      <c r="P257" s="74"/>
    </row>
    <row r="258" spans="1:16" x14ac:dyDescent="0.25">
      <c r="A258" s="72" t="s">
        <v>524</v>
      </c>
      <c r="B258" s="15" t="s">
        <v>130</v>
      </c>
      <c r="C258" s="16" t="s">
        <v>24</v>
      </c>
      <c r="D258" s="85">
        <v>50.86</v>
      </c>
      <c r="E258" s="18">
        <v>26</v>
      </c>
      <c r="F258" s="64"/>
      <c r="G258" s="49"/>
      <c r="H258" s="49"/>
      <c r="I258" s="53"/>
      <c r="M258" s="58"/>
      <c r="O258" s="74"/>
      <c r="P258" s="74"/>
    </row>
    <row r="259" spans="1:16" x14ac:dyDescent="0.25">
      <c r="A259" s="72" t="s">
        <v>523</v>
      </c>
      <c r="B259" s="15" t="s">
        <v>129</v>
      </c>
      <c r="C259" s="16" t="s">
        <v>24</v>
      </c>
      <c r="D259" s="85">
        <v>31.3</v>
      </c>
      <c r="E259" s="18">
        <v>16</v>
      </c>
      <c r="F259" s="64"/>
      <c r="G259" s="49"/>
      <c r="H259" s="49"/>
      <c r="I259" s="53"/>
      <c r="M259" s="58"/>
      <c r="O259" s="74"/>
      <c r="P259" s="74"/>
    </row>
    <row r="260" spans="1:16" x14ac:dyDescent="0.25">
      <c r="A260" s="72" t="s">
        <v>522</v>
      </c>
      <c r="B260" s="15" t="s">
        <v>128</v>
      </c>
      <c r="C260" s="16" t="s">
        <v>24</v>
      </c>
      <c r="D260" s="85">
        <v>50.86</v>
      </c>
      <c r="E260" s="18">
        <v>26</v>
      </c>
      <c r="F260" s="64"/>
      <c r="G260" s="49"/>
      <c r="H260" s="49"/>
      <c r="I260" s="53"/>
      <c r="M260" s="58"/>
      <c r="O260" s="74"/>
      <c r="P260" s="74"/>
    </row>
    <row r="261" spans="1:16" x14ac:dyDescent="0.25">
      <c r="A261" s="72" t="s">
        <v>521</v>
      </c>
      <c r="B261" s="15" t="s">
        <v>127</v>
      </c>
      <c r="C261" s="16" t="s">
        <v>24</v>
      </c>
      <c r="D261" s="85">
        <v>31.3</v>
      </c>
      <c r="E261" s="18">
        <v>16</v>
      </c>
      <c r="F261" s="64"/>
      <c r="G261" s="49"/>
      <c r="H261" s="49"/>
      <c r="I261" s="53"/>
      <c r="M261" s="58"/>
      <c r="O261" s="74"/>
      <c r="P261" s="74"/>
    </row>
    <row r="262" spans="1:16" x14ac:dyDescent="0.25">
      <c r="A262" s="72" t="s">
        <v>520</v>
      </c>
      <c r="B262" s="15" t="s">
        <v>126</v>
      </c>
      <c r="C262" s="16" t="s">
        <v>24</v>
      </c>
      <c r="D262" s="85">
        <v>50.86</v>
      </c>
      <c r="E262" s="18">
        <v>26</v>
      </c>
      <c r="F262" s="64"/>
      <c r="G262" s="49"/>
      <c r="H262" s="49"/>
      <c r="I262" s="53"/>
      <c r="M262" s="58"/>
      <c r="O262" s="74"/>
      <c r="P262" s="74"/>
    </row>
    <row r="263" spans="1:16" x14ac:dyDescent="0.25">
      <c r="A263" s="72" t="s">
        <v>519</v>
      </c>
      <c r="B263" s="15" t="s">
        <v>125</v>
      </c>
      <c r="C263" s="16" t="s">
        <v>24</v>
      </c>
      <c r="D263" s="85">
        <v>60.64</v>
      </c>
      <c r="E263" s="18">
        <v>31</v>
      </c>
      <c r="F263" s="64"/>
      <c r="G263" s="49"/>
      <c r="H263" s="49"/>
      <c r="I263" s="53"/>
      <c r="M263" s="58"/>
      <c r="O263" s="74"/>
      <c r="P263" s="74"/>
    </row>
    <row r="264" spans="1:16" x14ac:dyDescent="0.25">
      <c r="A264" s="72" t="s">
        <v>518</v>
      </c>
      <c r="B264" s="15" t="s">
        <v>124</v>
      </c>
      <c r="C264" s="16" t="s">
        <v>24</v>
      </c>
      <c r="D264" s="85">
        <v>50.86</v>
      </c>
      <c r="E264" s="18">
        <v>26</v>
      </c>
      <c r="F264" s="64"/>
      <c r="G264" s="49"/>
      <c r="H264" s="49"/>
      <c r="I264" s="53"/>
      <c r="M264" s="58"/>
      <c r="O264" s="74"/>
      <c r="P264" s="74"/>
    </row>
    <row r="265" spans="1:16" x14ac:dyDescent="0.25">
      <c r="A265" s="72" t="s">
        <v>517</v>
      </c>
      <c r="B265" s="15" t="s">
        <v>123</v>
      </c>
      <c r="C265" s="16" t="s">
        <v>24</v>
      </c>
      <c r="D265" s="85">
        <v>50.86</v>
      </c>
      <c r="E265" s="18">
        <v>26</v>
      </c>
      <c r="F265" s="64"/>
      <c r="G265" s="49"/>
      <c r="H265" s="49"/>
      <c r="I265" s="53"/>
      <c r="M265" s="58"/>
      <c r="O265" s="74"/>
      <c r="P265" s="74"/>
    </row>
    <row r="266" spans="1:16" x14ac:dyDescent="0.25">
      <c r="A266" s="72" t="s">
        <v>516</v>
      </c>
      <c r="B266" s="15" t="s">
        <v>122</v>
      </c>
      <c r="C266" s="16" t="s">
        <v>24</v>
      </c>
      <c r="D266" s="85">
        <v>50.86</v>
      </c>
      <c r="E266" s="18">
        <v>26</v>
      </c>
      <c r="F266" s="64"/>
      <c r="G266" s="49"/>
      <c r="H266" s="49"/>
      <c r="I266" s="53"/>
      <c r="M266" s="58"/>
      <c r="O266" s="74"/>
      <c r="P266" s="74"/>
    </row>
    <row r="267" spans="1:16" x14ac:dyDescent="0.25">
      <c r="A267" s="72" t="s">
        <v>515</v>
      </c>
      <c r="B267" s="15" t="s">
        <v>121</v>
      </c>
      <c r="C267" s="16" t="s">
        <v>24</v>
      </c>
      <c r="D267" s="85">
        <v>31.3</v>
      </c>
      <c r="E267" s="18">
        <v>16</v>
      </c>
      <c r="F267" s="64"/>
      <c r="G267" s="49"/>
      <c r="H267" s="49"/>
      <c r="I267" s="53"/>
      <c r="M267" s="58"/>
      <c r="O267" s="74"/>
      <c r="P267" s="74"/>
    </row>
    <row r="268" spans="1:16" x14ac:dyDescent="0.25">
      <c r="A268" s="72" t="s">
        <v>514</v>
      </c>
      <c r="B268" s="15" t="s">
        <v>120</v>
      </c>
      <c r="C268" s="16" t="s">
        <v>24</v>
      </c>
      <c r="D268" s="85">
        <v>31.3</v>
      </c>
      <c r="E268" s="18">
        <v>16</v>
      </c>
      <c r="F268" s="64"/>
      <c r="G268" s="49"/>
      <c r="H268" s="49"/>
      <c r="I268" s="53"/>
      <c r="M268" s="58"/>
      <c r="O268" s="74"/>
      <c r="P268" s="74"/>
    </row>
    <row r="269" spans="1:16" x14ac:dyDescent="0.25">
      <c r="A269" s="72" t="s">
        <v>513</v>
      </c>
      <c r="B269" s="15" t="s">
        <v>119</v>
      </c>
      <c r="C269" s="16" t="s">
        <v>24</v>
      </c>
      <c r="D269" s="85">
        <v>31.3</v>
      </c>
      <c r="E269" s="18">
        <v>16</v>
      </c>
      <c r="F269" s="64"/>
      <c r="G269" s="49"/>
      <c r="H269" s="49"/>
      <c r="I269" s="53"/>
      <c r="M269" s="58"/>
      <c r="O269" s="74"/>
      <c r="P269" s="74"/>
    </row>
    <row r="270" spans="1:16" x14ac:dyDescent="0.25">
      <c r="A270" s="72" t="s">
        <v>512</v>
      </c>
      <c r="B270" s="15" t="s">
        <v>93</v>
      </c>
      <c r="C270" s="16" t="s">
        <v>24</v>
      </c>
      <c r="D270" s="85">
        <v>60.64</v>
      </c>
      <c r="E270" s="18">
        <v>31</v>
      </c>
      <c r="F270" s="64"/>
      <c r="G270" s="49"/>
      <c r="H270" s="49"/>
      <c r="I270" s="53"/>
      <c r="M270" s="58"/>
      <c r="O270" s="74"/>
      <c r="P270" s="74"/>
    </row>
    <row r="271" spans="1:16" x14ac:dyDescent="0.25">
      <c r="A271" s="72" t="s">
        <v>511</v>
      </c>
      <c r="B271" s="15" t="s">
        <v>118</v>
      </c>
      <c r="C271" s="16" t="s">
        <v>24</v>
      </c>
      <c r="D271" s="85">
        <v>31.3</v>
      </c>
      <c r="E271" s="18">
        <v>16</v>
      </c>
      <c r="F271" s="64"/>
      <c r="G271" s="49"/>
      <c r="H271" s="49"/>
      <c r="I271" s="53"/>
      <c r="M271" s="58"/>
      <c r="O271" s="74"/>
      <c r="P271" s="74"/>
    </row>
    <row r="272" spans="1:16" x14ac:dyDescent="0.25">
      <c r="A272" s="72" t="s">
        <v>510</v>
      </c>
      <c r="B272" s="15" t="s">
        <v>117</v>
      </c>
      <c r="C272" s="16" t="s">
        <v>24</v>
      </c>
      <c r="D272" s="85">
        <v>50.86</v>
      </c>
      <c r="E272" s="18">
        <v>26</v>
      </c>
      <c r="F272" s="64"/>
      <c r="G272" s="49"/>
      <c r="H272" s="49"/>
      <c r="I272" s="53"/>
      <c r="M272" s="58"/>
      <c r="O272" s="74"/>
      <c r="P272" s="74"/>
    </row>
    <row r="273" spans="1:16" x14ac:dyDescent="0.25">
      <c r="A273" s="72" t="s">
        <v>509</v>
      </c>
      <c r="B273" s="15" t="s">
        <v>116</v>
      </c>
      <c r="C273" s="16" t="s">
        <v>24</v>
      </c>
      <c r="D273" s="85">
        <v>31.3</v>
      </c>
      <c r="E273" s="18">
        <v>16</v>
      </c>
      <c r="F273" s="64"/>
      <c r="G273" s="49"/>
      <c r="H273" s="49"/>
      <c r="I273" s="53"/>
      <c r="M273" s="58"/>
      <c r="O273" s="74"/>
      <c r="P273" s="74"/>
    </row>
    <row r="274" spans="1:16" x14ac:dyDescent="0.25">
      <c r="A274" s="72" t="s">
        <v>508</v>
      </c>
      <c r="B274" s="15" t="s">
        <v>115</v>
      </c>
      <c r="C274" s="16" t="s">
        <v>24</v>
      </c>
      <c r="D274" s="85">
        <v>31.3</v>
      </c>
      <c r="E274" s="18">
        <v>16</v>
      </c>
      <c r="F274" s="64"/>
      <c r="G274" s="49"/>
      <c r="H274" s="49"/>
      <c r="I274" s="53"/>
      <c r="M274" s="58"/>
      <c r="O274" s="74"/>
      <c r="P274" s="74"/>
    </row>
    <row r="275" spans="1:16" x14ac:dyDescent="0.25">
      <c r="A275" s="72" t="s">
        <v>507</v>
      </c>
      <c r="B275" s="15" t="s">
        <v>114</v>
      </c>
      <c r="C275" s="16" t="s">
        <v>24</v>
      </c>
      <c r="D275" s="85">
        <v>50.86</v>
      </c>
      <c r="E275" s="18">
        <v>26</v>
      </c>
      <c r="F275" s="64"/>
      <c r="G275" s="49"/>
      <c r="H275" s="49"/>
      <c r="I275" s="53"/>
      <c r="M275" s="58"/>
      <c r="O275" s="74"/>
      <c r="P275" s="74"/>
    </row>
    <row r="276" spans="1:16" x14ac:dyDescent="0.25">
      <c r="A276" s="72" t="s">
        <v>547</v>
      </c>
      <c r="B276" s="15" t="s">
        <v>94</v>
      </c>
      <c r="C276" s="16" t="s">
        <v>24</v>
      </c>
      <c r="D276" s="85">
        <v>19.559999999999999</v>
      </c>
      <c r="E276" s="18">
        <v>10</v>
      </c>
      <c r="F276" s="64"/>
      <c r="G276" s="49"/>
      <c r="H276" s="49"/>
      <c r="I276" s="53"/>
      <c r="M276" s="58"/>
      <c r="O276" s="74"/>
      <c r="P276" s="74"/>
    </row>
    <row r="277" spans="1:16" x14ac:dyDescent="0.25">
      <c r="A277" s="72" t="s">
        <v>540</v>
      </c>
      <c r="B277" s="15" t="s">
        <v>633</v>
      </c>
      <c r="C277" s="16" t="s">
        <v>24</v>
      </c>
      <c r="D277" s="85">
        <v>181.9</v>
      </c>
      <c r="E277" s="18">
        <v>93</v>
      </c>
      <c r="F277" s="64"/>
      <c r="G277" s="49"/>
      <c r="H277" s="49"/>
      <c r="I277" s="53"/>
      <c r="M277" s="58"/>
      <c r="O277" s="74"/>
      <c r="P277" s="74"/>
    </row>
    <row r="278" spans="1:16" x14ac:dyDescent="0.25">
      <c r="A278" s="72" t="s">
        <v>634</v>
      </c>
      <c r="B278" s="15" t="s">
        <v>92</v>
      </c>
      <c r="C278" s="16" t="s">
        <v>24</v>
      </c>
      <c r="D278" s="85">
        <v>97.79</v>
      </c>
      <c r="E278" s="18">
        <v>50</v>
      </c>
      <c r="F278" s="64"/>
      <c r="G278" s="49"/>
      <c r="H278" s="49"/>
      <c r="I278" s="53"/>
      <c r="M278" s="58"/>
      <c r="O278" s="74"/>
      <c r="P278" s="74"/>
    </row>
    <row r="279" spans="1:16" ht="25.5" x14ac:dyDescent="0.25">
      <c r="A279" s="72" t="s">
        <v>538</v>
      </c>
      <c r="B279" s="15" t="s">
        <v>247</v>
      </c>
      <c r="C279" s="16" t="s">
        <v>24</v>
      </c>
      <c r="D279" s="85">
        <v>31.3</v>
      </c>
      <c r="E279" s="18">
        <v>16</v>
      </c>
      <c r="F279" s="64"/>
      <c r="G279" s="49"/>
      <c r="H279" s="49"/>
      <c r="I279" s="53"/>
      <c r="M279" s="58"/>
      <c r="O279" s="74"/>
      <c r="P279" s="74"/>
    </row>
    <row r="280" spans="1:16" x14ac:dyDescent="0.25">
      <c r="A280" s="72" t="s">
        <v>635</v>
      </c>
      <c r="B280" s="15" t="s">
        <v>636</v>
      </c>
      <c r="C280" s="16" t="s">
        <v>24</v>
      </c>
      <c r="D280" s="85">
        <v>60.64</v>
      </c>
      <c r="E280" s="18">
        <v>31</v>
      </c>
      <c r="F280" s="64"/>
      <c r="G280" s="49"/>
      <c r="H280" s="49"/>
      <c r="I280" s="53"/>
      <c r="M280" s="58"/>
      <c r="O280" s="74"/>
      <c r="P280" s="74"/>
    </row>
    <row r="281" spans="1:16" x14ac:dyDescent="0.25">
      <c r="A281" s="72" t="s">
        <v>637</v>
      </c>
      <c r="B281" s="15" t="s">
        <v>638</v>
      </c>
      <c r="C281" s="16" t="s">
        <v>24</v>
      </c>
      <c r="D281" s="85">
        <v>50.86</v>
      </c>
      <c r="E281" s="18">
        <v>26</v>
      </c>
      <c r="F281" s="64"/>
      <c r="G281" s="49"/>
      <c r="H281" s="49"/>
      <c r="I281" s="53"/>
      <c r="M281" s="58"/>
      <c r="O281" s="74"/>
      <c r="P281" s="74"/>
    </row>
    <row r="282" spans="1:16" x14ac:dyDescent="0.25">
      <c r="A282" s="72" t="s">
        <v>639</v>
      </c>
      <c r="B282" s="15" t="s">
        <v>640</v>
      </c>
      <c r="C282" s="16" t="s">
        <v>24</v>
      </c>
      <c r="D282" s="85">
        <v>50.86</v>
      </c>
      <c r="E282" s="18">
        <v>26</v>
      </c>
      <c r="F282" s="64"/>
      <c r="G282" s="49"/>
      <c r="H282" s="49"/>
      <c r="I282" s="53"/>
      <c r="M282" s="58"/>
      <c r="O282" s="74"/>
      <c r="P282" s="74"/>
    </row>
    <row r="283" spans="1:16" x14ac:dyDescent="0.25">
      <c r="A283" s="72" t="s">
        <v>641</v>
      </c>
      <c r="B283" s="15" t="s">
        <v>642</v>
      </c>
      <c r="C283" s="16" t="s">
        <v>24</v>
      </c>
      <c r="D283" s="85">
        <v>50.86</v>
      </c>
      <c r="E283" s="18">
        <v>26</v>
      </c>
      <c r="F283" s="64"/>
      <c r="G283" s="49"/>
      <c r="H283" s="49"/>
      <c r="I283" s="53"/>
      <c r="M283" s="58"/>
      <c r="O283" s="74"/>
      <c r="P283" s="74"/>
    </row>
    <row r="284" spans="1:16" x14ac:dyDescent="0.25">
      <c r="A284" s="72" t="s">
        <v>643</v>
      </c>
      <c r="B284" s="15" t="s">
        <v>644</v>
      </c>
      <c r="C284" s="16" t="s">
        <v>24</v>
      </c>
      <c r="D284" s="85">
        <v>50.86</v>
      </c>
      <c r="E284" s="18">
        <v>26</v>
      </c>
      <c r="F284" s="64"/>
      <c r="G284" s="49"/>
      <c r="H284" s="49"/>
      <c r="I284" s="53"/>
      <c r="M284" s="58"/>
      <c r="O284" s="74"/>
      <c r="P284" s="74"/>
    </row>
    <row r="285" spans="1:16" x14ac:dyDescent="0.25">
      <c r="A285" s="72" t="s">
        <v>645</v>
      </c>
      <c r="B285" s="15" t="s">
        <v>646</v>
      </c>
      <c r="C285" s="16" t="s">
        <v>24</v>
      </c>
      <c r="D285" s="85">
        <v>101.71</v>
      </c>
      <c r="E285" s="18">
        <v>52</v>
      </c>
      <c r="F285" s="64"/>
      <c r="G285" s="49"/>
      <c r="H285" s="49"/>
      <c r="I285" s="53"/>
      <c r="M285" s="58"/>
      <c r="O285" s="74"/>
      <c r="P285" s="74"/>
    </row>
    <row r="286" spans="1:16" x14ac:dyDescent="0.25">
      <c r="A286" s="72" t="s">
        <v>647</v>
      </c>
      <c r="B286" s="15" t="s">
        <v>648</v>
      </c>
      <c r="C286" s="16" t="s">
        <v>24</v>
      </c>
      <c r="D286" s="85">
        <v>101.71</v>
      </c>
      <c r="E286" s="18">
        <v>52</v>
      </c>
      <c r="F286" s="49"/>
      <c r="G286" s="49"/>
      <c r="H286" s="49"/>
      <c r="I286" s="53"/>
      <c r="M286" s="58"/>
      <c r="O286" s="74"/>
      <c r="P286" s="74"/>
    </row>
    <row r="287" spans="1:16" x14ac:dyDescent="0.25">
      <c r="A287" s="72" t="s">
        <v>649</v>
      </c>
      <c r="B287" s="15" t="s">
        <v>650</v>
      </c>
      <c r="C287" s="16" t="s">
        <v>24</v>
      </c>
      <c r="D287" s="85">
        <v>150.6</v>
      </c>
      <c r="E287" s="18">
        <v>77</v>
      </c>
      <c r="F287" s="49"/>
      <c r="G287" s="49"/>
      <c r="H287" s="49"/>
      <c r="I287" s="53"/>
      <c r="M287" s="58"/>
      <c r="O287" s="74"/>
      <c r="P287" s="74"/>
    </row>
    <row r="288" spans="1:16" x14ac:dyDescent="0.25">
      <c r="A288" s="72" t="s">
        <v>546</v>
      </c>
      <c r="B288" s="15" t="s">
        <v>149</v>
      </c>
      <c r="C288" s="16" t="s">
        <v>24</v>
      </c>
      <c r="D288" s="85">
        <v>150.6</v>
      </c>
      <c r="E288" s="18">
        <v>77</v>
      </c>
      <c r="F288" s="49"/>
      <c r="G288" s="49"/>
      <c r="H288" s="49"/>
      <c r="I288" s="53"/>
      <c r="M288" s="58"/>
      <c r="O288" s="74"/>
      <c r="P288" s="74"/>
    </row>
    <row r="289" spans="1:16" x14ac:dyDescent="0.25">
      <c r="A289" s="72" t="s">
        <v>545</v>
      </c>
      <c r="B289" s="15" t="s">
        <v>148</v>
      </c>
      <c r="C289" s="16" t="s">
        <v>24</v>
      </c>
      <c r="D289" s="85">
        <v>150.6</v>
      </c>
      <c r="E289" s="18">
        <v>77</v>
      </c>
      <c r="F289" s="49"/>
      <c r="G289" s="49"/>
      <c r="H289" s="49"/>
      <c r="I289" s="53"/>
      <c r="M289" s="58"/>
      <c r="O289" s="74"/>
      <c r="P289" s="74"/>
    </row>
    <row r="290" spans="1:16" x14ac:dyDescent="0.25">
      <c r="A290" s="72" t="s">
        <v>544</v>
      </c>
      <c r="B290" s="15" t="s">
        <v>147</v>
      </c>
      <c r="C290" s="16" t="s">
        <v>24</v>
      </c>
      <c r="D290" s="85">
        <v>150.6</v>
      </c>
      <c r="E290" s="18">
        <v>77</v>
      </c>
      <c r="F290" s="49"/>
      <c r="G290" s="49"/>
      <c r="H290" s="49"/>
      <c r="I290" s="53"/>
      <c r="M290" s="58"/>
      <c r="O290" s="74"/>
      <c r="P290" s="74"/>
    </row>
    <row r="291" spans="1:16" x14ac:dyDescent="0.25">
      <c r="A291" s="72" t="s">
        <v>543</v>
      </c>
      <c r="B291" s="15" t="s">
        <v>146</v>
      </c>
      <c r="C291" s="16" t="s">
        <v>24</v>
      </c>
      <c r="D291" s="85">
        <v>181.9</v>
      </c>
      <c r="E291" s="18">
        <v>93</v>
      </c>
      <c r="F291" s="49"/>
      <c r="G291" s="49"/>
      <c r="H291" s="49"/>
      <c r="I291" s="53"/>
      <c r="M291" s="58"/>
      <c r="O291" s="74"/>
      <c r="P291" s="74"/>
    </row>
    <row r="292" spans="1:16" x14ac:dyDescent="0.25">
      <c r="A292" s="72" t="s">
        <v>542</v>
      </c>
      <c r="B292" s="15" t="s">
        <v>145</v>
      </c>
      <c r="C292" s="16" t="s">
        <v>24</v>
      </c>
      <c r="D292" s="85">
        <v>150.6</v>
      </c>
      <c r="E292" s="18">
        <v>77</v>
      </c>
      <c r="F292" s="49"/>
      <c r="G292" s="49"/>
      <c r="H292" s="49"/>
      <c r="I292" s="53"/>
      <c r="M292" s="58"/>
      <c r="O292" s="74"/>
      <c r="P292" s="74"/>
    </row>
    <row r="293" spans="1:16" x14ac:dyDescent="0.25">
      <c r="A293" s="72" t="s">
        <v>541</v>
      </c>
      <c r="B293" s="15" t="s">
        <v>144</v>
      </c>
      <c r="C293" s="16" t="s">
        <v>24</v>
      </c>
      <c r="D293" s="85">
        <v>150.6</v>
      </c>
      <c r="E293" s="18">
        <v>77</v>
      </c>
      <c r="F293" s="49"/>
      <c r="G293" s="49"/>
      <c r="H293" s="49"/>
      <c r="I293" s="53"/>
      <c r="M293" s="58"/>
      <c r="O293" s="74"/>
      <c r="P293" s="74"/>
    </row>
    <row r="294" spans="1:16" x14ac:dyDescent="0.25">
      <c r="A294" s="72" t="s">
        <v>651</v>
      </c>
      <c r="B294" s="15" t="s">
        <v>652</v>
      </c>
      <c r="C294" s="16" t="s">
        <v>24</v>
      </c>
      <c r="D294" s="85">
        <v>80.19</v>
      </c>
      <c r="E294" s="18">
        <v>41</v>
      </c>
      <c r="F294" s="64"/>
      <c r="G294" s="49"/>
      <c r="H294" s="49"/>
      <c r="I294" s="53"/>
      <c r="M294" s="58"/>
      <c r="O294" s="74"/>
      <c r="P294" s="74"/>
    </row>
    <row r="295" spans="1:16" x14ac:dyDescent="0.25">
      <c r="A295" s="72" t="s">
        <v>653</v>
      </c>
      <c r="B295" s="15" t="s">
        <v>654</v>
      </c>
      <c r="C295" s="16" t="s">
        <v>24</v>
      </c>
      <c r="D295" s="85">
        <v>80.19</v>
      </c>
      <c r="E295" s="18">
        <v>41</v>
      </c>
      <c r="F295" s="64"/>
      <c r="G295" s="49"/>
      <c r="H295" s="49"/>
      <c r="I295" s="53"/>
      <c r="M295" s="58"/>
      <c r="O295" s="74"/>
      <c r="P295" s="74"/>
    </row>
    <row r="296" spans="1:16" x14ac:dyDescent="0.25">
      <c r="A296" s="72" t="s">
        <v>505</v>
      </c>
      <c r="B296" s="15" t="s">
        <v>80</v>
      </c>
      <c r="C296" s="16" t="s">
        <v>24</v>
      </c>
      <c r="D296" s="85">
        <v>50.86</v>
      </c>
      <c r="E296" s="18">
        <v>26</v>
      </c>
      <c r="F296" s="64"/>
      <c r="G296" s="49"/>
      <c r="H296" s="49"/>
      <c r="I296" s="53"/>
      <c r="M296" s="58"/>
      <c r="O296" s="74"/>
      <c r="P296" s="74"/>
    </row>
    <row r="297" spans="1:16" x14ac:dyDescent="0.25">
      <c r="A297" s="20" t="s">
        <v>504</v>
      </c>
      <c r="B297" s="19" t="s">
        <v>79</v>
      </c>
      <c r="C297" s="16" t="s">
        <v>24</v>
      </c>
      <c r="D297" s="85">
        <v>60.64</v>
      </c>
      <c r="E297" s="18">
        <v>31</v>
      </c>
      <c r="F297" s="64"/>
      <c r="G297" s="49"/>
      <c r="H297" s="49"/>
      <c r="I297" s="53"/>
      <c r="M297" s="58"/>
      <c r="O297" s="74"/>
      <c r="P297" s="74"/>
    </row>
    <row r="298" spans="1:16" x14ac:dyDescent="0.25">
      <c r="A298" s="20" t="s">
        <v>506</v>
      </c>
      <c r="B298" s="19" t="s">
        <v>81</v>
      </c>
      <c r="C298" s="16" t="s">
        <v>24</v>
      </c>
      <c r="D298" s="85">
        <v>100</v>
      </c>
      <c r="E298" s="18">
        <v>51.13</v>
      </c>
      <c r="F298" s="49"/>
      <c r="G298" s="49"/>
      <c r="H298" s="49"/>
      <c r="I298" s="53"/>
      <c r="M298" s="58"/>
      <c r="O298" s="74"/>
      <c r="P298" s="74"/>
    </row>
    <row r="299" spans="1:16" x14ac:dyDescent="0.25">
      <c r="A299" s="20" t="s">
        <v>539</v>
      </c>
      <c r="B299" s="19" t="s">
        <v>82</v>
      </c>
      <c r="C299" s="16" t="s">
        <v>24</v>
      </c>
      <c r="D299" s="85">
        <v>30</v>
      </c>
      <c r="E299" s="18">
        <v>15.34</v>
      </c>
      <c r="F299" s="49"/>
      <c r="G299" s="49"/>
      <c r="H299" s="49"/>
      <c r="I299" s="53"/>
      <c r="M299" s="58"/>
      <c r="O299" s="74"/>
      <c r="P299" s="74"/>
    </row>
    <row r="300" spans="1:16" x14ac:dyDescent="0.25">
      <c r="A300" s="44"/>
      <c r="B300" s="45"/>
      <c r="C300" s="16"/>
      <c r="D300" s="49"/>
      <c r="E300" s="49"/>
      <c r="F300" s="49"/>
      <c r="G300" s="49"/>
      <c r="H300" s="49"/>
      <c r="I300" s="53"/>
      <c r="O300" s="74"/>
      <c r="P300" s="74"/>
    </row>
    <row r="301" spans="1:16" ht="18" x14ac:dyDescent="0.25">
      <c r="A301" s="44"/>
      <c r="B301" s="60" t="s">
        <v>84</v>
      </c>
      <c r="C301" s="16"/>
      <c r="D301" s="49"/>
      <c r="E301" s="49"/>
      <c r="F301" s="49"/>
      <c r="G301" s="49"/>
      <c r="H301" s="49"/>
      <c r="I301" s="53"/>
      <c r="O301" s="74"/>
      <c r="P301" s="74"/>
    </row>
    <row r="302" spans="1:16" x14ac:dyDescent="0.25">
      <c r="A302" s="44"/>
      <c r="B302" s="45"/>
      <c r="C302" s="16"/>
      <c r="D302" s="49"/>
      <c r="E302" s="49"/>
      <c r="F302" s="49"/>
      <c r="G302" s="49"/>
      <c r="H302" s="49"/>
      <c r="I302" s="53"/>
      <c r="M302" s="58"/>
      <c r="O302" s="74"/>
      <c r="P302" s="74"/>
    </row>
    <row r="303" spans="1:16" x14ac:dyDescent="0.25">
      <c r="A303" s="20" t="s">
        <v>593</v>
      </c>
      <c r="B303" s="19" t="s">
        <v>655</v>
      </c>
      <c r="C303" s="16" t="s">
        <v>24</v>
      </c>
      <c r="D303" s="85">
        <v>4.1100000000000003</v>
      </c>
      <c r="E303" s="18">
        <v>2.1</v>
      </c>
      <c r="F303" s="49"/>
      <c r="G303" s="49"/>
      <c r="H303" s="49"/>
      <c r="I303" s="53"/>
      <c r="M303" s="58"/>
      <c r="O303" s="74"/>
      <c r="P303" s="74"/>
    </row>
    <row r="304" spans="1:16" x14ac:dyDescent="0.25">
      <c r="A304" s="20" t="s">
        <v>656</v>
      </c>
      <c r="B304" s="19" t="s">
        <v>657</v>
      </c>
      <c r="C304" s="16" t="s">
        <v>24</v>
      </c>
      <c r="D304" s="85">
        <v>25.43</v>
      </c>
      <c r="E304" s="18">
        <v>13</v>
      </c>
      <c r="F304" s="49"/>
      <c r="G304" s="49"/>
      <c r="H304" s="49"/>
      <c r="I304" s="53"/>
      <c r="M304" s="58"/>
      <c r="O304" s="74"/>
      <c r="P304" s="74"/>
    </row>
    <row r="305" spans="1:16" x14ac:dyDescent="0.25">
      <c r="A305" s="20" t="s">
        <v>658</v>
      </c>
      <c r="B305" s="19" t="s">
        <v>659</v>
      </c>
      <c r="C305" s="16" t="s">
        <v>24</v>
      </c>
      <c r="D305" s="85">
        <v>26.4</v>
      </c>
      <c r="E305" s="18">
        <v>13.5</v>
      </c>
      <c r="F305" s="49"/>
      <c r="G305" s="49"/>
      <c r="H305" s="49"/>
      <c r="I305" s="53"/>
      <c r="M305" s="58"/>
      <c r="O305" s="74"/>
      <c r="P305" s="74"/>
    </row>
    <row r="306" spans="1:16" x14ac:dyDescent="0.25">
      <c r="A306" s="20" t="s">
        <v>660</v>
      </c>
      <c r="B306" s="19" t="s">
        <v>661</v>
      </c>
      <c r="C306" s="16" t="s">
        <v>24</v>
      </c>
      <c r="D306" s="85">
        <v>27.38</v>
      </c>
      <c r="E306" s="18">
        <v>14</v>
      </c>
      <c r="F306" s="49"/>
      <c r="G306" s="49"/>
      <c r="H306" s="49"/>
      <c r="I306" s="53"/>
      <c r="M306" s="58"/>
      <c r="O306" s="74"/>
      <c r="P306" s="74"/>
    </row>
    <row r="307" spans="1:16" x14ac:dyDescent="0.25">
      <c r="A307" s="20" t="s">
        <v>662</v>
      </c>
      <c r="B307" s="19" t="s">
        <v>663</v>
      </c>
      <c r="C307" s="16" t="s">
        <v>24</v>
      </c>
      <c r="D307" s="85">
        <v>26.4</v>
      </c>
      <c r="E307" s="18">
        <v>13.5</v>
      </c>
      <c r="F307" s="49"/>
      <c r="G307" s="49"/>
      <c r="H307" s="49"/>
      <c r="I307" s="53"/>
      <c r="M307" s="58"/>
      <c r="O307" s="74"/>
      <c r="P307" s="74"/>
    </row>
    <row r="308" spans="1:16" x14ac:dyDescent="0.25">
      <c r="A308" s="20" t="s">
        <v>664</v>
      </c>
      <c r="B308" s="19" t="s">
        <v>665</v>
      </c>
      <c r="C308" s="16" t="s">
        <v>24</v>
      </c>
      <c r="D308" s="85">
        <v>25.43</v>
      </c>
      <c r="E308" s="18">
        <v>13</v>
      </c>
      <c r="F308" s="49"/>
      <c r="G308" s="49"/>
      <c r="H308" s="49"/>
      <c r="I308" s="53"/>
      <c r="M308" s="58"/>
      <c r="O308" s="74"/>
      <c r="P308" s="74"/>
    </row>
    <row r="309" spans="1:16" x14ac:dyDescent="0.25">
      <c r="A309" s="20" t="s">
        <v>666</v>
      </c>
      <c r="B309" s="19" t="s">
        <v>667</v>
      </c>
      <c r="C309" s="16" t="s">
        <v>24</v>
      </c>
      <c r="D309" s="85">
        <v>22.5</v>
      </c>
      <c r="E309" s="18">
        <v>11.5</v>
      </c>
      <c r="F309" s="49"/>
      <c r="G309" s="49"/>
      <c r="H309" s="49"/>
      <c r="I309" s="53"/>
      <c r="M309" s="58"/>
      <c r="O309" s="74"/>
      <c r="P309" s="74"/>
    </row>
    <row r="310" spans="1:16" x14ac:dyDescent="0.25">
      <c r="A310" s="20" t="s">
        <v>668</v>
      </c>
      <c r="B310" s="19" t="s">
        <v>669</v>
      </c>
      <c r="C310" s="16" t="s">
        <v>24</v>
      </c>
      <c r="D310" s="85">
        <v>10</v>
      </c>
      <c r="E310" s="18">
        <v>5.1100000000000003</v>
      </c>
      <c r="F310" s="49"/>
      <c r="G310" s="49"/>
      <c r="H310" s="49"/>
      <c r="I310" s="53"/>
      <c r="M310" s="58"/>
      <c r="O310" s="74"/>
      <c r="P310" s="74"/>
    </row>
    <row r="311" spans="1:16" x14ac:dyDescent="0.25">
      <c r="A311" s="20" t="s">
        <v>670</v>
      </c>
      <c r="B311" s="19" t="s">
        <v>671</v>
      </c>
      <c r="C311" s="16" t="s">
        <v>24</v>
      </c>
      <c r="D311" s="85">
        <v>7.82</v>
      </c>
      <c r="E311" s="18">
        <v>4</v>
      </c>
      <c r="F311" s="49"/>
      <c r="G311" s="49"/>
      <c r="H311" s="49"/>
      <c r="I311" s="53"/>
      <c r="M311" s="58"/>
      <c r="O311" s="74"/>
      <c r="P311" s="74"/>
    </row>
    <row r="312" spans="1:16" x14ac:dyDescent="0.25">
      <c r="A312" s="20" t="s">
        <v>555</v>
      </c>
      <c r="B312" s="19" t="s">
        <v>672</v>
      </c>
      <c r="C312" s="16" t="s">
        <v>24</v>
      </c>
      <c r="D312" s="85">
        <v>10.95</v>
      </c>
      <c r="E312" s="18">
        <v>5.6</v>
      </c>
      <c r="F312" s="49"/>
      <c r="G312" s="49"/>
      <c r="H312" s="49"/>
      <c r="I312" s="53"/>
      <c r="M312" s="58"/>
      <c r="O312" s="74"/>
      <c r="P312" s="74"/>
    </row>
    <row r="313" spans="1:16" x14ac:dyDescent="0.25">
      <c r="A313" s="20" t="s">
        <v>554</v>
      </c>
      <c r="B313" s="19" t="s">
        <v>673</v>
      </c>
      <c r="C313" s="16" t="s">
        <v>24</v>
      </c>
      <c r="D313" s="85">
        <v>9.1</v>
      </c>
      <c r="E313" s="18">
        <v>4.6500000000000004</v>
      </c>
      <c r="F313" s="49"/>
      <c r="G313" s="49"/>
      <c r="H313" s="49"/>
      <c r="I313" s="53"/>
      <c r="M313" s="58"/>
      <c r="O313" s="74"/>
      <c r="P313" s="74"/>
    </row>
    <row r="314" spans="1:16" x14ac:dyDescent="0.25">
      <c r="A314" s="20" t="s">
        <v>553</v>
      </c>
      <c r="B314" s="19" t="s">
        <v>674</v>
      </c>
      <c r="C314" s="16" t="s">
        <v>24</v>
      </c>
      <c r="D314" s="85">
        <v>2.15</v>
      </c>
      <c r="E314" s="18">
        <v>1.1000000000000001</v>
      </c>
      <c r="F314" s="49"/>
      <c r="G314" s="49"/>
      <c r="H314" s="49"/>
      <c r="I314" s="53"/>
      <c r="M314" s="58"/>
      <c r="O314" s="74"/>
      <c r="P314" s="74"/>
    </row>
    <row r="315" spans="1:16" x14ac:dyDescent="0.25">
      <c r="A315" s="20" t="s">
        <v>675</v>
      </c>
      <c r="B315" s="19" t="s">
        <v>676</v>
      </c>
      <c r="C315" s="16" t="s">
        <v>24</v>
      </c>
      <c r="D315" s="85">
        <v>4.1100000000000003</v>
      </c>
      <c r="E315" s="18">
        <v>2.1</v>
      </c>
      <c r="F315" s="49"/>
      <c r="G315" s="49"/>
      <c r="H315" s="49"/>
      <c r="I315" s="53"/>
      <c r="M315" s="58"/>
      <c r="O315" s="74"/>
      <c r="P315" s="74"/>
    </row>
    <row r="316" spans="1:16" x14ac:dyDescent="0.25">
      <c r="A316" s="20" t="s">
        <v>596</v>
      </c>
      <c r="B316" s="19" t="s">
        <v>111</v>
      </c>
      <c r="C316" s="16" t="s">
        <v>24</v>
      </c>
      <c r="D316" s="85">
        <v>5.48</v>
      </c>
      <c r="E316" s="18">
        <v>2.8</v>
      </c>
      <c r="F316" s="49"/>
      <c r="G316" s="49"/>
      <c r="H316" s="49"/>
      <c r="I316" s="53"/>
      <c r="M316" s="58"/>
      <c r="O316" s="74"/>
      <c r="P316" s="74"/>
    </row>
    <row r="317" spans="1:16" x14ac:dyDescent="0.25">
      <c r="A317" s="20" t="s">
        <v>595</v>
      </c>
      <c r="B317" s="19" t="s">
        <v>110</v>
      </c>
      <c r="C317" s="16" t="s">
        <v>24</v>
      </c>
      <c r="D317" s="85">
        <v>5.09</v>
      </c>
      <c r="E317" s="18">
        <v>2.6</v>
      </c>
      <c r="F317" s="49"/>
      <c r="G317" s="49"/>
      <c r="H317" s="49"/>
      <c r="I317" s="53"/>
      <c r="M317" s="58"/>
      <c r="O317" s="74"/>
      <c r="P317" s="74"/>
    </row>
    <row r="318" spans="1:16" x14ac:dyDescent="0.25">
      <c r="A318" s="20" t="s">
        <v>594</v>
      </c>
      <c r="B318" s="19" t="s">
        <v>677</v>
      </c>
      <c r="C318" s="16" t="s">
        <v>24</v>
      </c>
      <c r="D318" s="85">
        <v>5.09</v>
      </c>
      <c r="E318" s="18">
        <v>2.6</v>
      </c>
      <c r="F318" s="49"/>
      <c r="G318" s="49"/>
      <c r="H318" s="49"/>
      <c r="I318" s="53"/>
      <c r="M318" s="58"/>
      <c r="O318" s="74"/>
      <c r="P318" s="74"/>
    </row>
    <row r="319" spans="1:16" x14ac:dyDescent="0.25">
      <c r="A319" s="20" t="s">
        <v>678</v>
      </c>
      <c r="B319" s="19" t="s">
        <v>679</v>
      </c>
      <c r="C319" s="16" t="s">
        <v>24</v>
      </c>
      <c r="D319" s="85">
        <v>51.83</v>
      </c>
      <c r="E319" s="18">
        <v>26.5</v>
      </c>
      <c r="F319" s="49"/>
      <c r="G319" s="49"/>
      <c r="H319" s="49"/>
      <c r="I319" s="53"/>
      <c r="M319" s="58"/>
      <c r="O319" s="74"/>
      <c r="P319" s="74"/>
    </row>
    <row r="320" spans="1:16" x14ac:dyDescent="0.25">
      <c r="A320" s="20" t="s">
        <v>680</v>
      </c>
      <c r="B320" s="19" t="s">
        <v>681</v>
      </c>
      <c r="C320" s="16" t="s">
        <v>24</v>
      </c>
      <c r="D320" s="85">
        <v>7.24</v>
      </c>
      <c r="E320" s="18">
        <v>3.7</v>
      </c>
      <c r="F320" s="49"/>
      <c r="G320" s="49"/>
      <c r="H320" s="49"/>
      <c r="I320" s="53"/>
      <c r="M320" s="58"/>
      <c r="O320" s="74"/>
      <c r="P320" s="74"/>
    </row>
    <row r="321" spans="1:16" x14ac:dyDescent="0.25">
      <c r="A321" s="20" t="s">
        <v>682</v>
      </c>
      <c r="B321" s="19" t="s">
        <v>683</v>
      </c>
      <c r="C321" s="16" t="s">
        <v>24</v>
      </c>
      <c r="D321" s="85">
        <v>5.67</v>
      </c>
      <c r="E321" s="18">
        <v>2.9</v>
      </c>
      <c r="F321" s="49"/>
      <c r="G321" s="49"/>
      <c r="H321" s="49"/>
      <c r="I321" s="53"/>
      <c r="M321" s="58"/>
      <c r="O321" s="74"/>
      <c r="P321" s="74"/>
    </row>
    <row r="322" spans="1:16" x14ac:dyDescent="0.25">
      <c r="A322" s="20" t="s">
        <v>684</v>
      </c>
      <c r="B322" s="19" t="s">
        <v>685</v>
      </c>
      <c r="C322" s="16" t="s">
        <v>24</v>
      </c>
      <c r="D322" s="85">
        <v>3.91</v>
      </c>
      <c r="E322" s="18">
        <v>2</v>
      </c>
      <c r="F322" s="49"/>
      <c r="G322" s="49"/>
      <c r="H322" s="49"/>
      <c r="I322" s="53"/>
      <c r="M322" s="58"/>
      <c r="O322" s="74"/>
      <c r="P322" s="74"/>
    </row>
    <row r="323" spans="1:16" x14ac:dyDescent="0.25">
      <c r="A323" s="20" t="s">
        <v>686</v>
      </c>
      <c r="B323" s="19" t="s">
        <v>252</v>
      </c>
      <c r="C323" s="16" t="s">
        <v>24</v>
      </c>
      <c r="D323" s="85">
        <v>4.1100000000000003</v>
      </c>
      <c r="E323" s="18">
        <v>2.1</v>
      </c>
      <c r="F323" s="49"/>
      <c r="G323" s="49"/>
      <c r="H323" s="49"/>
      <c r="I323" s="53"/>
      <c r="M323" s="58"/>
      <c r="O323" s="74"/>
      <c r="P323" s="74"/>
    </row>
    <row r="324" spans="1:16" x14ac:dyDescent="0.25">
      <c r="A324" s="20" t="s">
        <v>687</v>
      </c>
      <c r="B324" s="19" t="s">
        <v>251</v>
      </c>
      <c r="C324" s="16" t="s">
        <v>24</v>
      </c>
      <c r="D324" s="85">
        <v>3.91</v>
      </c>
      <c r="E324" s="18">
        <v>2</v>
      </c>
      <c r="F324" s="49"/>
      <c r="G324" s="49"/>
      <c r="H324" s="49"/>
      <c r="I324" s="53"/>
      <c r="M324" s="58"/>
      <c r="O324" s="74"/>
      <c r="P324" s="74"/>
    </row>
    <row r="325" spans="1:16" x14ac:dyDescent="0.25">
      <c r="A325" s="20" t="s">
        <v>579</v>
      </c>
      <c r="B325" s="19" t="s">
        <v>688</v>
      </c>
      <c r="C325" s="16" t="s">
        <v>24</v>
      </c>
      <c r="D325" s="85">
        <v>9.98</v>
      </c>
      <c r="E325" s="18">
        <v>5.0999999999999996</v>
      </c>
      <c r="F325" s="49"/>
      <c r="G325" s="49"/>
      <c r="H325" s="49"/>
      <c r="I325" s="53"/>
      <c r="M325" s="58"/>
      <c r="O325" s="74"/>
      <c r="P325" s="74"/>
    </row>
    <row r="326" spans="1:16" x14ac:dyDescent="0.25">
      <c r="A326" s="20" t="s">
        <v>577</v>
      </c>
      <c r="B326" s="19" t="s">
        <v>86</v>
      </c>
      <c r="C326" s="16" t="s">
        <v>24</v>
      </c>
      <c r="D326" s="85">
        <v>3.91</v>
      </c>
      <c r="E326" s="18">
        <v>2</v>
      </c>
      <c r="F326" s="49"/>
      <c r="G326" s="49"/>
      <c r="H326" s="49"/>
      <c r="I326" s="53"/>
      <c r="M326" s="58"/>
      <c r="O326" s="74"/>
      <c r="P326" s="74"/>
    </row>
    <row r="327" spans="1:16" x14ac:dyDescent="0.25">
      <c r="A327" s="20" t="s">
        <v>571</v>
      </c>
      <c r="B327" s="19" t="s">
        <v>98</v>
      </c>
      <c r="C327" s="16" t="s">
        <v>24</v>
      </c>
      <c r="D327" s="85">
        <v>7.24</v>
      </c>
      <c r="E327" s="18">
        <v>3.7</v>
      </c>
      <c r="F327" s="49"/>
      <c r="G327" s="49"/>
      <c r="H327" s="49"/>
      <c r="I327" s="53"/>
      <c r="M327" s="58"/>
      <c r="O327" s="74"/>
      <c r="P327" s="74"/>
    </row>
    <row r="328" spans="1:16" x14ac:dyDescent="0.25">
      <c r="A328" s="20" t="s">
        <v>570</v>
      </c>
      <c r="B328" s="19" t="s">
        <v>689</v>
      </c>
      <c r="C328" s="16" t="s">
        <v>24</v>
      </c>
      <c r="D328" s="85">
        <v>3.91</v>
      </c>
      <c r="E328" s="18">
        <v>2</v>
      </c>
      <c r="F328" s="49"/>
      <c r="G328" s="49"/>
      <c r="H328" s="49"/>
      <c r="I328" s="53"/>
      <c r="M328" s="58"/>
      <c r="O328" s="74"/>
      <c r="P328" s="74"/>
    </row>
    <row r="329" spans="1:16" x14ac:dyDescent="0.25">
      <c r="A329" s="20" t="s">
        <v>569</v>
      </c>
      <c r="B329" s="19" t="s">
        <v>690</v>
      </c>
      <c r="C329" s="16" t="s">
        <v>24</v>
      </c>
      <c r="D329" s="85">
        <v>3.91</v>
      </c>
      <c r="E329" s="18">
        <v>2</v>
      </c>
      <c r="F329" s="49"/>
      <c r="G329" s="49"/>
      <c r="H329" s="49"/>
      <c r="I329" s="53"/>
      <c r="M329" s="58"/>
      <c r="O329" s="74"/>
      <c r="P329" s="74"/>
    </row>
    <row r="330" spans="1:16" x14ac:dyDescent="0.25">
      <c r="A330" s="20" t="s">
        <v>568</v>
      </c>
      <c r="B330" s="19" t="s">
        <v>691</v>
      </c>
      <c r="C330" s="16" t="s">
        <v>24</v>
      </c>
      <c r="D330" s="85">
        <v>3.91</v>
      </c>
      <c r="E330" s="18">
        <v>2</v>
      </c>
      <c r="F330" s="49"/>
      <c r="G330" s="49"/>
      <c r="H330" s="49"/>
      <c r="I330" s="53"/>
      <c r="M330" s="58"/>
      <c r="O330" s="74"/>
      <c r="P330" s="74"/>
    </row>
    <row r="331" spans="1:16" x14ac:dyDescent="0.25">
      <c r="A331" s="20" t="s">
        <v>692</v>
      </c>
      <c r="B331" s="19" t="s">
        <v>250</v>
      </c>
      <c r="C331" s="16" t="s">
        <v>24</v>
      </c>
      <c r="D331" s="85">
        <v>3.91</v>
      </c>
      <c r="E331" s="18">
        <v>2</v>
      </c>
      <c r="F331" s="49"/>
      <c r="G331" s="49"/>
      <c r="H331" s="49"/>
      <c r="I331" s="53"/>
      <c r="M331" s="58"/>
      <c r="O331" s="74"/>
      <c r="P331" s="74"/>
    </row>
    <row r="332" spans="1:16" x14ac:dyDescent="0.25">
      <c r="A332" s="20" t="s">
        <v>693</v>
      </c>
      <c r="B332" s="19" t="s">
        <v>249</v>
      </c>
      <c r="C332" s="16" t="s">
        <v>24</v>
      </c>
      <c r="D332" s="85">
        <v>4.8899999999999997</v>
      </c>
      <c r="E332" s="18">
        <v>2.5</v>
      </c>
      <c r="F332" s="49"/>
      <c r="G332" s="49"/>
      <c r="H332" s="49"/>
      <c r="I332" s="53"/>
      <c r="M332" s="58"/>
      <c r="O332" s="74"/>
      <c r="P332" s="74"/>
    </row>
    <row r="333" spans="1:16" x14ac:dyDescent="0.25">
      <c r="A333" s="20" t="s">
        <v>566</v>
      </c>
      <c r="B333" s="19" t="s">
        <v>694</v>
      </c>
      <c r="C333" s="16" t="s">
        <v>24</v>
      </c>
      <c r="D333" s="85">
        <v>17.8</v>
      </c>
      <c r="E333" s="18">
        <v>9.1</v>
      </c>
      <c r="F333" s="49"/>
      <c r="G333" s="49"/>
      <c r="H333" s="49"/>
      <c r="I333" s="53"/>
      <c r="M333" s="58"/>
      <c r="O333" s="74"/>
      <c r="P333" s="74"/>
    </row>
    <row r="334" spans="1:16" x14ac:dyDescent="0.25">
      <c r="A334" s="20" t="s">
        <v>695</v>
      </c>
      <c r="B334" s="19" t="s">
        <v>248</v>
      </c>
      <c r="C334" s="16" t="s">
        <v>24</v>
      </c>
      <c r="D334" s="85">
        <v>5.48</v>
      </c>
      <c r="E334" s="18">
        <v>2.8</v>
      </c>
      <c r="F334" s="49"/>
      <c r="G334" s="49"/>
      <c r="H334" s="49"/>
      <c r="I334" s="53"/>
      <c r="M334" s="58"/>
      <c r="O334" s="74"/>
      <c r="P334" s="74"/>
    </row>
    <row r="335" spans="1:16" x14ac:dyDescent="0.25">
      <c r="A335" s="20" t="s">
        <v>565</v>
      </c>
      <c r="B335" s="19" t="s">
        <v>696</v>
      </c>
      <c r="C335" s="16" t="s">
        <v>24</v>
      </c>
      <c r="D335" s="85">
        <v>5.48</v>
      </c>
      <c r="E335" s="18">
        <v>2.8</v>
      </c>
      <c r="F335" s="49"/>
      <c r="G335" s="49"/>
      <c r="H335" s="49"/>
      <c r="I335" s="53"/>
      <c r="M335" s="58"/>
      <c r="O335" s="74"/>
      <c r="P335" s="74"/>
    </row>
    <row r="336" spans="1:16" x14ac:dyDescent="0.25">
      <c r="A336" s="20" t="s">
        <v>564</v>
      </c>
      <c r="B336" s="19" t="s">
        <v>697</v>
      </c>
      <c r="C336" s="16" t="s">
        <v>24</v>
      </c>
      <c r="D336" s="85">
        <v>4.1100000000000003</v>
      </c>
      <c r="E336" s="18">
        <v>2.1</v>
      </c>
      <c r="F336" s="49"/>
      <c r="G336" s="49"/>
      <c r="H336" s="49"/>
      <c r="I336" s="53"/>
      <c r="M336" s="58"/>
      <c r="O336" s="74"/>
      <c r="P336" s="74"/>
    </row>
    <row r="337" spans="1:16" x14ac:dyDescent="0.25">
      <c r="A337" s="20" t="s">
        <v>563</v>
      </c>
      <c r="B337" s="19" t="s">
        <v>96</v>
      </c>
      <c r="C337" s="16" t="s">
        <v>24</v>
      </c>
      <c r="D337" s="85">
        <v>4.1100000000000003</v>
      </c>
      <c r="E337" s="18">
        <v>2.1</v>
      </c>
      <c r="F337" s="49"/>
      <c r="G337" s="49"/>
      <c r="H337" s="49"/>
      <c r="I337" s="53"/>
      <c r="M337" s="58"/>
      <c r="O337" s="74"/>
      <c r="P337" s="74"/>
    </row>
    <row r="338" spans="1:16" x14ac:dyDescent="0.25">
      <c r="A338" s="20" t="s">
        <v>562</v>
      </c>
      <c r="B338" s="19" t="s">
        <v>95</v>
      </c>
      <c r="C338" s="16" t="s">
        <v>24</v>
      </c>
      <c r="D338" s="85">
        <v>4.1100000000000003</v>
      </c>
      <c r="E338" s="18">
        <v>2.1</v>
      </c>
      <c r="F338" s="49"/>
      <c r="G338" s="49"/>
      <c r="H338" s="49"/>
      <c r="I338" s="53"/>
      <c r="M338" s="58"/>
      <c r="O338" s="74"/>
      <c r="P338" s="74"/>
    </row>
    <row r="339" spans="1:16" x14ac:dyDescent="0.25">
      <c r="A339" s="20" t="s">
        <v>561</v>
      </c>
      <c r="B339" s="19" t="s">
        <v>698</v>
      </c>
      <c r="C339" s="16" t="s">
        <v>24</v>
      </c>
      <c r="D339" s="85">
        <v>4.1100000000000003</v>
      </c>
      <c r="E339" s="18">
        <v>2.1</v>
      </c>
      <c r="F339" s="49"/>
      <c r="G339" s="49"/>
      <c r="H339" s="49"/>
      <c r="I339" s="53"/>
      <c r="M339" s="58"/>
      <c r="O339" s="74"/>
      <c r="P339" s="74"/>
    </row>
    <row r="340" spans="1:16" x14ac:dyDescent="0.25">
      <c r="A340" s="20" t="s">
        <v>699</v>
      </c>
      <c r="B340" s="19" t="s">
        <v>150</v>
      </c>
      <c r="C340" s="16" t="s">
        <v>24</v>
      </c>
      <c r="D340" s="85">
        <v>3.91</v>
      </c>
      <c r="E340" s="18">
        <v>2</v>
      </c>
      <c r="F340" s="49"/>
      <c r="G340" s="49"/>
      <c r="H340" s="49"/>
      <c r="I340" s="53"/>
      <c r="M340" s="58"/>
      <c r="O340" s="74"/>
      <c r="P340" s="74"/>
    </row>
    <row r="341" spans="1:16" x14ac:dyDescent="0.25">
      <c r="A341" s="20" t="s">
        <v>700</v>
      </c>
      <c r="B341" s="19" t="s">
        <v>151</v>
      </c>
      <c r="C341" s="16" t="s">
        <v>24</v>
      </c>
      <c r="D341" s="85">
        <v>3.91</v>
      </c>
      <c r="E341" s="18">
        <v>2</v>
      </c>
      <c r="F341" s="49"/>
      <c r="G341" s="49"/>
      <c r="H341" s="49"/>
      <c r="I341" s="53"/>
      <c r="M341" s="58"/>
      <c r="O341" s="74"/>
      <c r="P341" s="74"/>
    </row>
    <row r="342" spans="1:16" x14ac:dyDescent="0.25">
      <c r="A342" s="20" t="s">
        <v>560</v>
      </c>
      <c r="B342" s="19" t="s">
        <v>701</v>
      </c>
      <c r="C342" s="16" t="s">
        <v>24</v>
      </c>
      <c r="D342" s="85">
        <v>3.91</v>
      </c>
      <c r="E342" s="18">
        <v>2</v>
      </c>
      <c r="F342" s="49"/>
      <c r="G342" s="49"/>
      <c r="H342" s="49"/>
      <c r="I342" s="53"/>
      <c r="M342" s="58"/>
      <c r="O342" s="74"/>
      <c r="P342" s="74"/>
    </row>
    <row r="343" spans="1:16" x14ac:dyDescent="0.25">
      <c r="A343" s="20" t="s">
        <v>559</v>
      </c>
      <c r="B343" s="19" t="s">
        <v>702</v>
      </c>
      <c r="C343" s="16" t="s">
        <v>24</v>
      </c>
      <c r="D343" s="85">
        <v>3.91</v>
      </c>
      <c r="E343" s="18">
        <v>2</v>
      </c>
      <c r="F343" s="49"/>
      <c r="G343" s="49"/>
      <c r="H343" s="49"/>
      <c r="I343" s="53"/>
      <c r="M343" s="58"/>
      <c r="O343" s="74"/>
      <c r="P343" s="74"/>
    </row>
    <row r="344" spans="1:16" x14ac:dyDescent="0.25">
      <c r="A344" s="20" t="s">
        <v>557</v>
      </c>
      <c r="B344" s="19" t="s">
        <v>703</v>
      </c>
      <c r="C344" s="16" t="s">
        <v>24</v>
      </c>
      <c r="D344" s="85">
        <v>17.600000000000001</v>
      </c>
      <c r="E344" s="18">
        <v>9</v>
      </c>
      <c r="F344" s="49"/>
      <c r="G344" s="49"/>
      <c r="H344" s="49"/>
      <c r="I344" s="53"/>
      <c r="M344" s="58"/>
      <c r="O344" s="74"/>
      <c r="P344" s="74"/>
    </row>
    <row r="345" spans="1:16" x14ac:dyDescent="0.25">
      <c r="A345" s="20" t="s">
        <v>556</v>
      </c>
      <c r="B345" s="19" t="s">
        <v>704</v>
      </c>
      <c r="C345" s="16" t="s">
        <v>24</v>
      </c>
      <c r="D345" s="85">
        <v>3.91</v>
      </c>
      <c r="E345" s="18">
        <v>2</v>
      </c>
      <c r="F345" s="49"/>
      <c r="G345" s="49"/>
      <c r="H345" s="49"/>
      <c r="I345" s="53"/>
      <c r="M345" s="58"/>
      <c r="O345" s="74"/>
      <c r="P345" s="74"/>
    </row>
    <row r="346" spans="1:16" x14ac:dyDescent="0.25">
      <c r="A346" s="20" t="s">
        <v>705</v>
      </c>
      <c r="B346" s="19" t="s">
        <v>706</v>
      </c>
      <c r="C346" s="16" t="s">
        <v>24</v>
      </c>
      <c r="D346" s="85">
        <v>35.200000000000003</v>
      </c>
      <c r="E346" s="18">
        <v>18</v>
      </c>
      <c r="F346" s="49"/>
      <c r="G346" s="49"/>
      <c r="H346" s="49"/>
      <c r="I346" s="53"/>
      <c r="M346" s="58"/>
      <c r="O346" s="74"/>
      <c r="P346" s="74"/>
    </row>
    <row r="347" spans="1:16" x14ac:dyDescent="0.25">
      <c r="A347" s="20" t="s">
        <v>707</v>
      </c>
      <c r="B347" s="19" t="s">
        <v>708</v>
      </c>
      <c r="C347" s="16" t="s">
        <v>24</v>
      </c>
      <c r="D347" s="85">
        <v>21.51</v>
      </c>
      <c r="E347" s="18">
        <v>11</v>
      </c>
      <c r="F347" s="49"/>
      <c r="G347" s="49"/>
      <c r="H347" s="49"/>
      <c r="I347" s="53"/>
      <c r="M347" s="58"/>
      <c r="O347" s="74"/>
      <c r="P347" s="74"/>
    </row>
    <row r="348" spans="1:16" x14ac:dyDescent="0.25">
      <c r="A348" s="20" t="s">
        <v>572</v>
      </c>
      <c r="B348" s="19" t="s">
        <v>709</v>
      </c>
      <c r="C348" s="16" t="s">
        <v>24</v>
      </c>
      <c r="D348" s="85">
        <v>31.29</v>
      </c>
      <c r="E348" s="18">
        <v>16</v>
      </c>
      <c r="F348" s="49"/>
      <c r="G348" s="49"/>
      <c r="H348" s="49"/>
      <c r="I348" s="53"/>
      <c r="M348" s="58"/>
      <c r="O348" s="74"/>
      <c r="P348" s="74"/>
    </row>
    <row r="349" spans="1:16" x14ac:dyDescent="0.25">
      <c r="A349" s="20" t="s">
        <v>567</v>
      </c>
      <c r="B349" s="19" t="s">
        <v>97</v>
      </c>
      <c r="C349" s="16" t="s">
        <v>24</v>
      </c>
      <c r="D349" s="85">
        <v>35.200000000000003</v>
      </c>
      <c r="E349" s="18">
        <v>18</v>
      </c>
      <c r="F349" s="49"/>
      <c r="G349" s="49"/>
      <c r="H349" s="49"/>
      <c r="I349" s="53"/>
      <c r="M349" s="58"/>
      <c r="O349" s="74"/>
      <c r="P349" s="74"/>
    </row>
    <row r="350" spans="1:16" x14ac:dyDescent="0.25">
      <c r="A350" s="20" t="s">
        <v>710</v>
      </c>
      <c r="B350" s="19" t="s">
        <v>711</v>
      </c>
      <c r="C350" s="16" t="s">
        <v>24</v>
      </c>
      <c r="D350" s="85">
        <v>28.36</v>
      </c>
      <c r="E350" s="18">
        <v>14.5</v>
      </c>
      <c r="F350" s="49"/>
      <c r="G350" s="49"/>
      <c r="H350" s="49"/>
      <c r="I350" s="53"/>
      <c r="M350" s="58"/>
      <c r="O350" s="74"/>
      <c r="P350" s="74"/>
    </row>
    <row r="351" spans="1:16" x14ac:dyDescent="0.25">
      <c r="A351" s="20" t="s">
        <v>608</v>
      </c>
      <c r="B351" s="19" t="s">
        <v>158</v>
      </c>
      <c r="C351" s="16" t="s">
        <v>24</v>
      </c>
      <c r="D351" s="85">
        <v>31.29</v>
      </c>
      <c r="E351" s="18">
        <v>16</v>
      </c>
      <c r="F351" s="49"/>
      <c r="G351" s="49"/>
      <c r="H351" s="49"/>
      <c r="I351" s="53"/>
      <c r="M351" s="58"/>
      <c r="O351" s="74"/>
      <c r="P351" s="74"/>
    </row>
    <row r="352" spans="1:16" x14ac:dyDescent="0.25">
      <c r="A352" s="20" t="s">
        <v>606</v>
      </c>
      <c r="B352" s="19" t="s">
        <v>156</v>
      </c>
      <c r="C352" s="16" t="s">
        <v>24</v>
      </c>
      <c r="D352" s="85">
        <v>27.38</v>
      </c>
      <c r="E352" s="18">
        <v>14</v>
      </c>
      <c r="F352" s="49"/>
      <c r="G352" s="49"/>
      <c r="H352" s="49"/>
      <c r="I352" s="53"/>
      <c r="M352" s="58"/>
      <c r="O352" s="74"/>
      <c r="P352" s="74"/>
    </row>
    <row r="353" spans="1:16" x14ac:dyDescent="0.25">
      <c r="A353" s="20" t="s">
        <v>605</v>
      </c>
      <c r="B353" s="19" t="s">
        <v>155</v>
      </c>
      <c r="C353" s="16" t="s">
        <v>24</v>
      </c>
      <c r="D353" s="85">
        <v>23.47</v>
      </c>
      <c r="E353" s="18">
        <v>12</v>
      </c>
      <c r="F353" s="49"/>
      <c r="G353" s="49"/>
      <c r="H353" s="49"/>
      <c r="I353" s="53"/>
      <c r="M353" s="58"/>
      <c r="O353" s="74"/>
      <c r="P353" s="74"/>
    </row>
    <row r="354" spans="1:16" x14ac:dyDescent="0.25">
      <c r="A354" s="20" t="s">
        <v>712</v>
      </c>
      <c r="B354" s="19" t="s">
        <v>713</v>
      </c>
      <c r="C354" s="16" t="s">
        <v>24</v>
      </c>
      <c r="D354" s="85">
        <v>16.62</v>
      </c>
      <c r="E354" s="18">
        <v>8.5</v>
      </c>
      <c r="F354" s="49"/>
      <c r="G354" s="49"/>
      <c r="H354" s="49"/>
      <c r="I354" s="53"/>
      <c r="M354" s="58"/>
      <c r="O354" s="74"/>
      <c r="P354" s="74"/>
    </row>
    <row r="355" spans="1:16" x14ac:dyDescent="0.25">
      <c r="A355" s="20" t="s">
        <v>549</v>
      </c>
      <c r="B355" s="19" t="s">
        <v>154</v>
      </c>
      <c r="C355" s="16" t="s">
        <v>24</v>
      </c>
      <c r="D355" s="85">
        <v>16.62</v>
      </c>
      <c r="E355" s="18">
        <v>8.5</v>
      </c>
      <c r="F355" s="49"/>
      <c r="G355" s="49"/>
      <c r="H355" s="49"/>
      <c r="I355" s="53"/>
      <c r="M355" s="58"/>
      <c r="O355" s="74"/>
      <c r="P355" s="74"/>
    </row>
    <row r="356" spans="1:16" x14ac:dyDescent="0.25">
      <c r="A356" s="20" t="s">
        <v>714</v>
      </c>
      <c r="B356" s="19" t="s">
        <v>253</v>
      </c>
      <c r="C356" s="16" t="s">
        <v>24</v>
      </c>
      <c r="D356" s="85">
        <v>19.95</v>
      </c>
      <c r="E356" s="18">
        <v>10.199999999999999</v>
      </c>
      <c r="F356" s="49"/>
      <c r="G356" s="49"/>
      <c r="H356" s="49"/>
      <c r="I356" s="53"/>
      <c r="M356" s="58"/>
      <c r="O356" s="74"/>
      <c r="P356" s="74"/>
    </row>
    <row r="357" spans="1:16" x14ac:dyDescent="0.25">
      <c r="A357" s="20" t="s">
        <v>715</v>
      </c>
      <c r="B357" s="19" t="s">
        <v>716</v>
      </c>
      <c r="C357" s="16" t="s">
        <v>24</v>
      </c>
      <c r="D357" s="85">
        <v>19.95</v>
      </c>
      <c r="E357" s="18">
        <v>10.199999999999999</v>
      </c>
      <c r="F357" s="49"/>
      <c r="G357" s="49"/>
      <c r="H357" s="49"/>
      <c r="I357" s="53"/>
      <c r="M357" s="58"/>
      <c r="O357" s="74"/>
      <c r="P357" s="74"/>
    </row>
    <row r="358" spans="1:16" x14ac:dyDescent="0.25">
      <c r="A358" s="20" t="s">
        <v>717</v>
      </c>
      <c r="B358" s="19" t="s">
        <v>718</v>
      </c>
      <c r="C358" s="16" t="s">
        <v>24</v>
      </c>
      <c r="D358" s="85">
        <v>19.95</v>
      </c>
      <c r="E358" s="18">
        <v>10.199999999999999</v>
      </c>
      <c r="F358" s="49"/>
      <c r="G358" s="49"/>
      <c r="H358" s="49"/>
      <c r="I358" s="53"/>
      <c r="M358" s="58"/>
      <c r="O358" s="74"/>
      <c r="P358" s="74"/>
    </row>
    <row r="359" spans="1:16" x14ac:dyDescent="0.25">
      <c r="A359" s="20" t="s">
        <v>719</v>
      </c>
      <c r="B359" s="19" t="s">
        <v>720</v>
      </c>
      <c r="C359" s="16" t="s">
        <v>24</v>
      </c>
      <c r="D359" s="85">
        <v>4.3</v>
      </c>
      <c r="E359" s="18">
        <v>2.2000000000000002</v>
      </c>
      <c r="F359" s="49"/>
      <c r="G359" s="49"/>
      <c r="H359" s="49"/>
      <c r="I359" s="53"/>
      <c r="M359" s="58"/>
      <c r="O359" s="74"/>
      <c r="P359" s="74"/>
    </row>
    <row r="360" spans="1:16" x14ac:dyDescent="0.25">
      <c r="A360" s="20" t="s">
        <v>602</v>
      </c>
      <c r="B360" s="19" t="s">
        <v>113</v>
      </c>
      <c r="C360" s="16" t="s">
        <v>24</v>
      </c>
      <c r="D360" s="85">
        <v>37.75</v>
      </c>
      <c r="E360" s="18">
        <v>19.3</v>
      </c>
      <c r="F360" s="49"/>
      <c r="G360" s="49"/>
      <c r="H360" s="49"/>
      <c r="I360" s="53"/>
      <c r="M360" s="58"/>
      <c r="O360" s="74"/>
      <c r="P360" s="74"/>
    </row>
    <row r="361" spans="1:16" x14ac:dyDescent="0.25">
      <c r="A361" s="20" t="s">
        <v>592</v>
      </c>
      <c r="B361" s="19" t="s">
        <v>109</v>
      </c>
      <c r="C361" s="16" t="s">
        <v>24</v>
      </c>
      <c r="D361" s="85">
        <v>2.15</v>
      </c>
      <c r="E361" s="18">
        <v>1.1000000000000001</v>
      </c>
      <c r="F361" s="49"/>
      <c r="G361" s="49"/>
      <c r="H361" s="49"/>
      <c r="I361" s="53"/>
      <c r="M361" s="58"/>
      <c r="O361" s="74"/>
      <c r="P361" s="74"/>
    </row>
    <row r="362" spans="1:16" x14ac:dyDescent="0.25">
      <c r="A362" s="20" t="s">
        <v>591</v>
      </c>
      <c r="B362" s="19" t="s">
        <v>108</v>
      </c>
      <c r="C362" s="16" t="s">
        <v>24</v>
      </c>
      <c r="D362" s="85">
        <v>17.399999999999999</v>
      </c>
      <c r="E362" s="18">
        <v>8.9</v>
      </c>
      <c r="F362" s="49"/>
      <c r="G362" s="49"/>
      <c r="H362" s="49"/>
      <c r="I362" s="53"/>
      <c r="M362" s="58"/>
      <c r="O362" s="74"/>
      <c r="P362" s="74"/>
    </row>
    <row r="363" spans="1:16" x14ac:dyDescent="0.25">
      <c r="A363" s="20" t="s">
        <v>590</v>
      </c>
      <c r="B363" s="19" t="s">
        <v>107</v>
      </c>
      <c r="C363" s="16" t="s">
        <v>24</v>
      </c>
      <c r="D363" s="85">
        <v>3.91</v>
      </c>
      <c r="E363" s="18">
        <v>2</v>
      </c>
      <c r="F363" s="49"/>
      <c r="G363" s="49"/>
      <c r="H363" s="49"/>
      <c r="I363" s="53"/>
      <c r="M363" s="58"/>
      <c r="O363" s="74"/>
      <c r="P363" s="74"/>
    </row>
    <row r="364" spans="1:16" x14ac:dyDescent="0.25">
      <c r="A364" s="20" t="s">
        <v>589</v>
      </c>
      <c r="B364" s="19" t="s">
        <v>106</v>
      </c>
      <c r="C364" s="16" t="s">
        <v>24</v>
      </c>
      <c r="D364" s="85">
        <v>8.8000000000000007</v>
      </c>
      <c r="E364" s="18">
        <v>4.5</v>
      </c>
      <c r="F364" s="49"/>
      <c r="G364" s="49"/>
      <c r="H364" s="49"/>
      <c r="I364" s="53"/>
      <c r="M364" s="58"/>
      <c r="O364" s="74"/>
      <c r="P364" s="74"/>
    </row>
    <row r="365" spans="1:16" x14ac:dyDescent="0.25">
      <c r="A365" s="20" t="s">
        <v>588</v>
      </c>
      <c r="B365" s="19" t="s">
        <v>105</v>
      </c>
      <c r="C365" s="16" t="s">
        <v>24</v>
      </c>
      <c r="D365" s="85">
        <v>20.54</v>
      </c>
      <c r="E365" s="18">
        <v>10.5</v>
      </c>
      <c r="F365" s="49"/>
      <c r="G365" s="49"/>
      <c r="H365" s="49"/>
      <c r="I365" s="53"/>
      <c r="M365" s="58"/>
      <c r="O365" s="74"/>
      <c r="P365" s="74"/>
    </row>
    <row r="366" spans="1:16" x14ac:dyDescent="0.25">
      <c r="A366" s="20" t="s">
        <v>587</v>
      </c>
      <c r="B366" s="19" t="s">
        <v>104</v>
      </c>
      <c r="C366" s="16" t="s">
        <v>24</v>
      </c>
      <c r="D366" s="85">
        <v>3.91</v>
      </c>
      <c r="E366" s="18">
        <v>2</v>
      </c>
      <c r="F366" s="49"/>
      <c r="G366" s="49"/>
      <c r="H366" s="49"/>
      <c r="I366" s="53"/>
      <c r="M366" s="58"/>
      <c r="O366" s="74"/>
      <c r="P366" s="74"/>
    </row>
    <row r="367" spans="1:16" x14ac:dyDescent="0.25">
      <c r="A367" s="20" t="s">
        <v>721</v>
      </c>
      <c r="B367" s="19" t="s">
        <v>278</v>
      </c>
      <c r="C367" s="16" t="s">
        <v>24</v>
      </c>
      <c r="D367" s="85">
        <v>3.91</v>
      </c>
      <c r="E367" s="18">
        <v>2</v>
      </c>
      <c r="F367" s="49"/>
      <c r="G367" s="49"/>
      <c r="H367" s="49"/>
      <c r="I367" s="53"/>
      <c r="M367" s="58"/>
      <c r="O367" s="74"/>
      <c r="P367" s="74"/>
    </row>
    <row r="368" spans="1:16" x14ac:dyDescent="0.25">
      <c r="A368" s="20" t="s">
        <v>586</v>
      </c>
      <c r="B368" s="19" t="s">
        <v>103</v>
      </c>
      <c r="C368" s="16" t="s">
        <v>24</v>
      </c>
      <c r="D368" s="85">
        <v>5.87</v>
      </c>
      <c r="E368" s="18">
        <v>3</v>
      </c>
      <c r="F368" s="49"/>
      <c r="G368" s="49"/>
      <c r="H368" s="49"/>
      <c r="I368" s="53"/>
      <c r="M368" s="58"/>
      <c r="O368" s="74"/>
      <c r="P368" s="74"/>
    </row>
    <row r="369" spans="1:16" x14ac:dyDescent="0.25">
      <c r="A369" s="20" t="s">
        <v>585</v>
      </c>
      <c r="B369" s="19" t="s">
        <v>102</v>
      </c>
      <c r="C369" s="16" t="s">
        <v>24</v>
      </c>
      <c r="D369" s="85">
        <v>5.09</v>
      </c>
      <c r="E369" s="18">
        <v>2.6</v>
      </c>
      <c r="F369" s="49"/>
      <c r="G369" s="49"/>
      <c r="H369" s="49"/>
      <c r="I369" s="53"/>
      <c r="M369" s="58"/>
      <c r="O369" s="74"/>
      <c r="P369" s="74"/>
    </row>
    <row r="370" spans="1:16" x14ac:dyDescent="0.25">
      <c r="A370" s="20" t="s">
        <v>583</v>
      </c>
      <c r="B370" s="19" t="s">
        <v>100</v>
      </c>
      <c r="C370" s="16" t="s">
        <v>24</v>
      </c>
      <c r="D370" s="85">
        <v>4.1100000000000003</v>
      </c>
      <c r="E370" s="18">
        <v>2.1</v>
      </c>
      <c r="F370" s="49"/>
      <c r="G370" s="49"/>
      <c r="H370" s="49"/>
      <c r="I370" s="53"/>
      <c r="M370" s="58"/>
      <c r="O370" s="74"/>
      <c r="P370" s="74"/>
    </row>
    <row r="371" spans="1:16" x14ac:dyDescent="0.25">
      <c r="A371" s="20" t="s">
        <v>582</v>
      </c>
      <c r="B371" s="19" t="s">
        <v>722</v>
      </c>
      <c r="C371" s="16" t="s">
        <v>24</v>
      </c>
      <c r="D371" s="85">
        <v>17.600000000000001</v>
      </c>
      <c r="E371" s="18">
        <v>9</v>
      </c>
      <c r="F371" s="49"/>
      <c r="G371" s="49"/>
      <c r="H371" s="49"/>
      <c r="I371" s="53"/>
      <c r="M371" s="58"/>
      <c r="O371" s="74"/>
      <c r="P371" s="74"/>
    </row>
    <row r="372" spans="1:16" x14ac:dyDescent="0.25">
      <c r="A372" s="20" t="s">
        <v>723</v>
      </c>
      <c r="B372" s="19" t="s">
        <v>724</v>
      </c>
      <c r="C372" s="16" t="s">
        <v>24</v>
      </c>
      <c r="D372" s="85">
        <v>10.76</v>
      </c>
      <c r="E372" s="18">
        <v>5.5</v>
      </c>
      <c r="F372" s="49"/>
      <c r="G372" s="49"/>
      <c r="H372" s="49"/>
      <c r="I372" s="53"/>
      <c r="M372" s="58"/>
      <c r="O372" s="74"/>
      <c r="P372" s="74"/>
    </row>
    <row r="373" spans="1:16" x14ac:dyDescent="0.25">
      <c r="A373" s="86" t="s">
        <v>725</v>
      </c>
      <c r="B373" s="87" t="s">
        <v>726</v>
      </c>
      <c r="C373" s="16" t="s">
        <v>24</v>
      </c>
      <c r="D373" s="85">
        <v>25</v>
      </c>
      <c r="E373" s="18">
        <v>12.78</v>
      </c>
      <c r="F373" s="49"/>
      <c r="G373" s="49"/>
      <c r="H373" s="49"/>
      <c r="I373" s="53"/>
      <c r="M373" s="58"/>
      <c r="O373" s="74"/>
      <c r="P373" s="74"/>
    </row>
    <row r="374" spans="1:16" x14ac:dyDescent="0.25">
      <c r="A374" s="20" t="s">
        <v>607</v>
      </c>
      <c r="B374" s="19" t="s">
        <v>157</v>
      </c>
      <c r="C374" s="16" t="s">
        <v>24</v>
      </c>
      <c r="D374" s="85">
        <v>19.559999999999999</v>
      </c>
      <c r="E374" s="18">
        <v>10</v>
      </c>
      <c r="F374" s="49"/>
      <c r="G374" s="49"/>
      <c r="H374" s="49"/>
      <c r="I374" s="53"/>
      <c r="M374" s="58"/>
      <c r="O374" s="74"/>
      <c r="P374" s="74"/>
    </row>
    <row r="375" spans="1:16" x14ac:dyDescent="0.25">
      <c r="A375" s="20" t="s">
        <v>552</v>
      </c>
      <c r="B375" s="19" t="s">
        <v>727</v>
      </c>
      <c r="C375" s="16" t="s">
        <v>24</v>
      </c>
      <c r="D375" s="85">
        <v>23.47</v>
      </c>
      <c r="E375" s="18">
        <v>12</v>
      </c>
      <c r="F375" s="49"/>
      <c r="G375" s="49"/>
      <c r="H375" s="49"/>
      <c r="I375" s="53"/>
      <c r="M375" s="58"/>
      <c r="O375" s="74"/>
      <c r="P375" s="74"/>
    </row>
    <row r="376" spans="1:16" x14ac:dyDescent="0.25">
      <c r="A376" s="20" t="s">
        <v>551</v>
      </c>
      <c r="B376" s="19" t="s">
        <v>728</v>
      </c>
      <c r="C376" s="16" t="s">
        <v>24</v>
      </c>
      <c r="D376" s="85">
        <v>21.51</v>
      </c>
      <c r="E376" s="18">
        <v>11</v>
      </c>
      <c r="F376" s="49"/>
      <c r="G376" s="49"/>
      <c r="H376" s="49"/>
      <c r="I376" s="53"/>
      <c r="M376" s="58"/>
      <c r="O376" s="74"/>
      <c r="P376" s="74"/>
    </row>
    <row r="377" spans="1:16" x14ac:dyDescent="0.25">
      <c r="A377" s="20" t="s">
        <v>550</v>
      </c>
      <c r="B377" s="19" t="s">
        <v>729</v>
      </c>
      <c r="C377" s="16" t="s">
        <v>24</v>
      </c>
      <c r="D377" s="85">
        <v>21.51</v>
      </c>
      <c r="E377" s="18">
        <v>11</v>
      </c>
      <c r="F377" s="49"/>
      <c r="G377" s="49"/>
      <c r="H377" s="49"/>
      <c r="I377" s="53"/>
      <c r="M377" s="58"/>
      <c r="O377" s="74"/>
      <c r="P377" s="74"/>
    </row>
    <row r="378" spans="1:16" x14ac:dyDescent="0.25">
      <c r="A378" s="86" t="s">
        <v>604</v>
      </c>
      <c r="B378" s="87" t="s">
        <v>153</v>
      </c>
      <c r="C378" s="16" t="s">
        <v>24</v>
      </c>
      <c r="D378" s="85">
        <v>30</v>
      </c>
      <c r="E378" s="18">
        <v>15.34</v>
      </c>
      <c r="F378" s="49"/>
      <c r="G378" s="49"/>
      <c r="H378" s="49"/>
      <c r="I378" s="53"/>
      <c r="M378" s="58"/>
      <c r="O378" s="74"/>
      <c r="P378" s="74"/>
    </row>
    <row r="379" spans="1:16" x14ac:dyDescent="0.25">
      <c r="A379" s="20" t="s">
        <v>603</v>
      </c>
      <c r="B379" s="19" t="s">
        <v>152</v>
      </c>
      <c r="C379" s="16" t="s">
        <v>24</v>
      </c>
      <c r="D379" s="85">
        <v>31.29</v>
      </c>
      <c r="E379" s="18">
        <v>16</v>
      </c>
      <c r="F379" s="49"/>
      <c r="G379" s="49"/>
      <c r="H379" s="49"/>
      <c r="I379" s="53"/>
      <c r="M379" s="58"/>
      <c r="O379" s="74"/>
      <c r="P379" s="74"/>
    </row>
    <row r="380" spans="1:16" x14ac:dyDescent="0.25">
      <c r="A380" s="20" t="s">
        <v>730</v>
      </c>
      <c r="B380" s="19" t="s">
        <v>731</v>
      </c>
      <c r="C380" s="16" t="s">
        <v>24</v>
      </c>
      <c r="D380" s="85">
        <v>5.09</v>
      </c>
      <c r="E380" s="18">
        <v>2.6</v>
      </c>
      <c r="F380" s="49"/>
      <c r="G380" s="49"/>
      <c r="H380" s="49"/>
      <c r="I380" s="53"/>
      <c r="M380" s="58"/>
      <c r="O380" s="74"/>
      <c r="P380" s="74"/>
    </row>
    <row r="381" spans="1:16" x14ac:dyDescent="0.25">
      <c r="A381" s="20" t="s">
        <v>732</v>
      </c>
      <c r="B381" s="19" t="s">
        <v>733</v>
      </c>
      <c r="C381" s="16" t="s">
        <v>24</v>
      </c>
      <c r="D381" s="85">
        <v>5.09</v>
      </c>
      <c r="E381" s="18">
        <v>2.6</v>
      </c>
      <c r="F381" s="49"/>
      <c r="G381" s="49"/>
      <c r="H381" s="49"/>
      <c r="I381" s="53"/>
      <c r="M381" s="58"/>
      <c r="O381" s="74"/>
      <c r="P381" s="74"/>
    </row>
    <row r="382" spans="1:16" x14ac:dyDescent="0.25">
      <c r="A382" s="20" t="s">
        <v>734</v>
      </c>
      <c r="B382" s="19" t="s">
        <v>735</v>
      </c>
      <c r="C382" s="16" t="s">
        <v>24</v>
      </c>
      <c r="D382" s="85">
        <v>5.09</v>
      </c>
      <c r="E382" s="18">
        <v>2.6</v>
      </c>
      <c r="F382" s="49"/>
      <c r="G382" s="49"/>
      <c r="H382" s="49"/>
      <c r="I382" s="53"/>
      <c r="M382" s="58"/>
      <c r="O382" s="74"/>
      <c r="P382" s="74"/>
    </row>
    <row r="383" spans="1:16" x14ac:dyDescent="0.25">
      <c r="A383" s="20" t="s">
        <v>578</v>
      </c>
      <c r="B383" s="19" t="s">
        <v>736</v>
      </c>
      <c r="C383" s="16" t="s">
        <v>24</v>
      </c>
      <c r="D383" s="85">
        <v>6.06</v>
      </c>
      <c r="E383" s="18">
        <v>3.1</v>
      </c>
      <c r="F383" s="49"/>
      <c r="G383" s="49"/>
      <c r="H383" s="49"/>
      <c r="I383" s="53"/>
      <c r="M383" s="58"/>
      <c r="O383" s="74"/>
      <c r="P383" s="74"/>
    </row>
    <row r="384" spans="1:16" x14ac:dyDescent="0.25">
      <c r="A384" s="20" t="s">
        <v>576</v>
      </c>
      <c r="B384" s="19" t="s">
        <v>737</v>
      </c>
      <c r="C384" s="16" t="s">
        <v>24</v>
      </c>
      <c r="D384" s="85">
        <v>9.7799999999999994</v>
      </c>
      <c r="E384" s="18">
        <v>5</v>
      </c>
      <c r="F384" s="49"/>
      <c r="G384" s="49"/>
      <c r="H384" s="49"/>
      <c r="I384" s="53"/>
      <c r="M384" s="58"/>
      <c r="O384" s="74"/>
      <c r="P384" s="74"/>
    </row>
    <row r="385" spans="1:16" x14ac:dyDescent="0.25">
      <c r="A385" s="20" t="s">
        <v>575</v>
      </c>
      <c r="B385" s="19" t="s">
        <v>738</v>
      </c>
      <c r="C385" s="16" t="s">
        <v>24</v>
      </c>
      <c r="D385" s="85">
        <v>7.04</v>
      </c>
      <c r="E385" s="18">
        <v>3.6</v>
      </c>
      <c r="F385" s="49"/>
      <c r="G385" s="49"/>
      <c r="H385" s="49"/>
      <c r="I385" s="53"/>
      <c r="M385" s="58"/>
      <c r="O385" s="74"/>
      <c r="P385" s="74"/>
    </row>
    <row r="386" spans="1:16" x14ac:dyDescent="0.25">
      <c r="A386" s="20" t="s">
        <v>574</v>
      </c>
      <c r="B386" s="19" t="s">
        <v>739</v>
      </c>
      <c r="C386" s="16" t="s">
        <v>24</v>
      </c>
      <c r="D386" s="85">
        <v>7.82</v>
      </c>
      <c r="E386" s="18">
        <v>4</v>
      </c>
      <c r="F386" s="49"/>
      <c r="G386" s="49"/>
      <c r="H386" s="49"/>
      <c r="I386" s="53"/>
      <c r="M386" s="58"/>
      <c r="O386" s="74"/>
      <c r="P386" s="74"/>
    </row>
    <row r="387" spans="1:16" x14ac:dyDescent="0.25">
      <c r="A387" s="20" t="s">
        <v>601</v>
      </c>
      <c r="B387" s="19" t="s">
        <v>112</v>
      </c>
      <c r="C387" s="16" t="s">
        <v>24</v>
      </c>
      <c r="D387" s="85">
        <v>19.55</v>
      </c>
      <c r="E387" s="18">
        <v>10</v>
      </c>
      <c r="F387" s="49"/>
      <c r="G387" s="49"/>
      <c r="H387" s="49"/>
      <c r="I387" s="53"/>
      <c r="M387" s="58"/>
      <c r="O387" s="74"/>
      <c r="P387" s="74"/>
    </row>
    <row r="388" spans="1:16" x14ac:dyDescent="0.25">
      <c r="A388" s="20" t="s">
        <v>740</v>
      </c>
      <c r="B388" s="19" t="s">
        <v>741</v>
      </c>
      <c r="C388" s="16" t="s">
        <v>24</v>
      </c>
      <c r="D388" s="85">
        <v>9.7799999999999994</v>
      </c>
      <c r="E388" s="18">
        <v>5</v>
      </c>
      <c r="F388" s="64"/>
      <c r="G388" s="49"/>
      <c r="H388" s="49"/>
      <c r="I388" s="53"/>
      <c r="M388" s="58"/>
      <c r="O388" s="74"/>
      <c r="P388" s="74"/>
    </row>
    <row r="389" spans="1:16" x14ac:dyDescent="0.25">
      <c r="A389" s="20" t="s">
        <v>742</v>
      </c>
      <c r="B389" s="19" t="s">
        <v>743</v>
      </c>
      <c r="C389" s="16" t="s">
        <v>24</v>
      </c>
      <c r="D389" s="85">
        <v>3.92</v>
      </c>
      <c r="E389" s="18">
        <v>2</v>
      </c>
      <c r="F389" s="64"/>
      <c r="G389" s="49"/>
      <c r="H389" s="49"/>
      <c r="I389" s="53"/>
      <c r="M389" s="58"/>
      <c r="O389" s="74"/>
      <c r="P389" s="74"/>
    </row>
    <row r="390" spans="1:16" x14ac:dyDescent="0.25">
      <c r="A390" s="20" t="s">
        <v>584</v>
      </c>
      <c r="B390" s="19" t="s">
        <v>101</v>
      </c>
      <c r="C390" s="16" t="s">
        <v>24</v>
      </c>
      <c r="D390" s="85">
        <v>5.09</v>
      </c>
      <c r="E390" s="18">
        <v>2.6</v>
      </c>
      <c r="F390" s="64"/>
      <c r="G390" s="49"/>
      <c r="H390" s="49"/>
      <c r="I390" s="53"/>
      <c r="M390" s="58"/>
      <c r="O390" s="74"/>
      <c r="P390" s="74"/>
    </row>
    <row r="391" spans="1:16" x14ac:dyDescent="0.25">
      <c r="A391" s="20" t="s">
        <v>744</v>
      </c>
      <c r="B391" s="19" t="s">
        <v>745</v>
      </c>
      <c r="C391" s="16" t="s">
        <v>24</v>
      </c>
      <c r="D391" s="85">
        <v>4.1100000000000003</v>
      </c>
      <c r="E391" s="18">
        <v>2.1</v>
      </c>
      <c r="F391" s="64"/>
      <c r="G391" s="49"/>
      <c r="H391" s="49"/>
      <c r="I391" s="53"/>
      <c r="M391" s="58"/>
      <c r="O391" s="74"/>
      <c r="P391" s="74"/>
    </row>
    <row r="392" spans="1:16" x14ac:dyDescent="0.25">
      <c r="A392" s="20" t="s">
        <v>573</v>
      </c>
      <c r="B392" s="19" t="s">
        <v>85</v>
      </c>
      <c r="C392" s="16" t="s">
        <v>24</v>
      </c>
      <c r="D392" s="85">
        <v>8.41</v>
      </c>
      <c r="E392" s="18">
        <v>4.3</v>
      </c>
      <c r="F392" s="64"/>
      <c r="G392" s="49"/>
      <c r="H392" s="49"/>
      <c r="I392" s="53"/>
      <c r="M392" s="58"/>
      <c r="O392" s="74"/>
      <c r="P392" s="74"/>
    </row>
    <row r="393" spans="1:16" ht="25.5" x14ac:dyDescent="0.25">
      <c r="A393" s="20" t="s">
        <v>548</v>
      </c>
      <c r="B393" s="19" t="s">
        <v>83</v>
      </c>
      <c r="C393" s="16" t="s">
        <v>24</v>
      </c>
      <c r="D393" s="85">
        <v>88.01</v>
      </c>
      <c r="E393" s="18">
        <v>45</v>
      </c>
      <c r="F393" s="64"/>
      <c r="G393" s="49"/>
      <c r="H393" s="49"/>
      <c r="I393" s="53"/>
      <c r="M393" s="58"/>
      <c r="O393" s="74"/>
      <c r="P393" s="74"/>
    </row>
    <row r="394" spans="1:16" x14ac:dyDescent="0.25">
      <c r="A394" s="20" t="s">
        <v>581</v>
      </c>
      <c r="B394" s="19" t="s">
        <v>746</v>
      </c>
      <c r="C394" s="16" t="s">
        <v>24</v>
      </c>
      <c r="D394" s="85">
        <v>8.8000000000000007</v>
      </c>
      <c r="E394" s="18">
        <v>4.5</v>
      </c>
      <c r="F394" s="49"/>
      <c r="G394" s="49"/>
      <c r="H394" s="49"/>
      <c r="I394" s="53"/>
      <c r="M394" s="58"/>
      <c r="O394" s="74"/>
      <c r="P394" s="74"/>
    </row>
    <row r="395" spans="1:16" x14ac:dyDescent="0.25">
      <c r="A395" s="20" t="s">
        <v>558</v>
      </c>
      <c r="B395" s="19" t="s">
        <v>747</v>
      </c>
      <c r="C395" s="16" t="s">
        <v>24</v>
      </c>
      <c r="D395" s="85">
        <v>8.8000000000000007</v>
      </c>
      <c r="E395" s="18">
        <v>4.5</v>
      </c>
      <c r="F395" s="64"/>
      <c r="G395" s="53"/>
      <c r="H395" s="53"/>
      <c r="I395" s="53"/>
      <c r="M395" s="58"/>
      <c r="O395" s="74"/>
      <c r="P395" s="74"/>
    </row>
    <row r="396" spans="1:16" x14ac:dyDescent="0.25">
      <c r="A396" s="20" t="s">
        <v>580</v>
      </c>
      <c r="B396" s="19" t="s">
        <v>99</v>
      </c>
      <c r="C396" s="16" t="s">
        <v>24</v>
      </c>
      <c r="D396" s="85">
        <v>19.55</v>
      </c>
      <c r="E396" s="18">
        <v>10</v>
      </c>
      <c r="F396" s="64"/>
      <c r="G396" s="53"/>
      <c r="H396" s="53"/>
      <c r="I396" s="53"/>
      <c r="M396" s="58"/>
      <c r="O396" s="74"/>
      <c r="P396" s="74"/>
    </row>
    <row r="397" spans="1:16" x14ac:dyDescent="0.25">
      <c r="A397" s="44" t="s">
        <v>599</v>
      </c>
      <c r="B397" s="45" t="s">
        <v>748</v>
      </c>
      <c r="C397" s="16" t="s">
        <v>24</v>
      </c>
      <c r="D397" s="85">
        <v>9</v>
      </c>
      <c r="E397" s="18">
        <v>4.5999999999999996</v>
      </c>
      <c r="F397" s="64"/>
      <c r="G397" s="53"/>
      <c r="H397" s="53"/>
      <c r="I397" s="53"/>
      <c r="M397" s="58"/>
      <c r="O397" s="74"/>
      <c r="P397" s="74"/>
    </row>
    <row r="398" spans="1:16" x14ac:dyDescent="0.25">
      <c r="A398" s="44" t="s">
        <v>600</v>
      </c>
      <c r="B398" s="45" t="s">
        <v>749</v>
      </c>
      <c r="C398" s="16" t="s">
        <v>24</v>
      </c>
      <c r="D398" s="85">
        <v>36</v>
      </c>
      <c r="E398" s="18">
        <v>18.41</v>
      </c>
      <c r="F398" s="64"/>
      <c r="G398" s="53"/>
      <c r="H398" s="53"/>
      <c r="I398" s="53"/>
      <c r="M398" s="58"/>
      <c r="O398" s="74"/>
      <c r="P398" s="74"/>
    </row>
    <row r="399" spans="1:16" ht="25.5" x14ac:dyDescent="0.25">
      <c r="A399" s="44" t="s">
        <v>397</v>
      </c>
      <c r="B399" s="45" t="s">
        <v>254</v>
      </c>
      <c r="C399" s="16" t="s">
        <v>24</v>
      </c>
      <c r="D399" s="85">
        <v>14</v>
      </c>
      <c r="E399" s="18">
        <v>7.16</v>
      </c>
      <c r="F399" s="64"/>
      <c r="G399" s="53"/>
      <c r="H399" s="53"/>
      <c r="I399" s="53"/>
      <c r="M399" s="58"/>
      <c r="O399" s="74"/>
      <c r="P399" s="74"/>
    </row>
    <row r="400" spans="1:16" x14ac:dyDescent="0.25">
      <c r="A400" s="44" t="s">
        <v>597</v>
      </c>
      <c r="B400" s="45" t="s">
        <v>89</v>
      </c>
      <c r="C400" s="16" t="s">
        <v>24</v>
      </c>
      <c r="D400" s="85">
        <v>120</v>
      </c>
      <c r="E400" s="18">
        <v>61.36</v>
      </c>
      <c r="F400" s="64"/>
      <c r="G400" s="53"/>
      <c r="H400" s="53"/>
      <c r="I400" s="53"/>
      <c r="M400" s="58"/>
      <c r="O400" s="74"/>
      <c r="P400" s="74"/>
    </row>
    <row r="401" spans="1:16" x14ac:dyDescent="0.25">
      <c r="A401" s="44" t="s">
        <v>598</v>
      </c>
      <c r="B401" s="45" t="s">
        <v>88</v>
      </c>
      <c r="C401" s="16" t="s">
        <v>24</v>
      </c>
      <c r="D401" s="85">
        <v>1</v>
      </c>
      <c r="E401" s="18">
        <v>0.51</v>
      </c>
      <c r="F401" s="64"/>
      <c r="G401" s="53"/>
      <c r="H401" s="53"/>
      <c r="I401" s="53"/>
      <c r="M401" s="58"/>
      <c r="O401" s="74"/>
      <c r="P401" s="74"/>
    </row>
    <row r="402" spans="1:16" x14ac:dyDescent="0.25">
      <c r="A402" s="44" t="s">
        <v>752</v>
      </c>
      <c r="B402" s="45" t="s">
        <v>753</v>
      </c>
      <c r="C402" s="16" t="s">
        <v>24</v>
      </c>
      <c r="D402" s="85">
        <v>600</v>
      </c>
      <c r="E402" s="18">
        <v>306.77999999999997</v>
      </c>
      <c r="F402" s="64"/>
      <c r="G402" s="53"/>
      <c r="H402" s="53"/>
      <c r="I402" s="53"/>
      <c r="M402" s="58"/>
      <c r="O402" s="74"/>
      <c r="P402" s="74"/>
    </row>
    <row r="403" spans="1:16" x14ac:dyDescent="0.25">
      <c r="A403" s="44" t="s">
        <v>754</v>
      </c>
      <c r="B403" s="45" t="s">
        <v>755</v>
      </c>
      <c r="C403" s="16" t="s">
        <v>24</v>
      </c>
      <c r="D403" s="85">
        <v>600</v>
      </c>
      <c r="E403" s="18">
        <v>306.77999999999997</v>
      </c>
      <c r="F403" s="64"/>
      <c r="G403" s="53"/>
      <c r="H403" s="53"/>
      <c r="I403" s="53"/>
      <c r="M403" s="58"/>
      <c r="O403" s="74"/>
      <c r="P403" s="74"/>
    </row>
    <row r="404" spans="1:16" x14ac:dyDescent="0.25">
      <c r="A404" s="44" t="s">
        <v>757</v>
      </c>
      <c r="B404" s="45" t="s">
        <v>756</v>
      </c>
      <c r="C404" s="16" t="s">
        <v>24</v>
      </c>
      <c r="D404" s="85">
        <v>500</v>
      </c>
      <c r="E404" s="18">
        <v>255.65</v>
      </c>
      <c r="F404" s="64"/>
      <c r="G404" s="53"/>
      <c r="H404" s="53"/>
      <c r="I404" s="53"/>
      <c r="M404" s="58"/>
      <c r="O404" s="74"/>
      <c r="P404" s="74"/>
    </row>
    <row r="405" spans="1:16" ht="25.5" x14ac:dyDescent="0.25">
      <c r="A405" s="44" t="s">
        <v>609</v>
      </c>
      <c r="B405" s="45" t="s">
        <v>159</v>
      </c>
      <c r="C405" s="16" t="s">
        <v>24</v>
      </c>
      <c r="D405" s="85">
        <v>50</v>
      </c>
      <c r="E405" s="18">
        <v>25.56</v>
      </c>
      <c r="F405" s="49"/>
      <c r="G405" s="53"/>
      <c r="H405" s="53"/>
      <c r="I405" s="53"/>
      <c r="M405" s="58"/>
      <c r="O405" s="74"/>
      <c r="P405" s="74"/>
    </row>
    <row r="406" spans="1:16" ht="25.5" x14ac:dyDescent="0.25">
      <c r="A406" s="44" t="s">
        <v>610</v>
      </c>
      <c r="B406" s="45" t="s">
        <v>160</v>
      </c>
      <c r="C406" s="16" t="s">
        <v>24</v>
      </c>
      <c r="D406" s="85">
        <v>120</v>
      </c>
      <c r="E406" s="18">
        <v>61.36</v>
      </c>
      <c r="F406" s="49"/>
      <c r="G406" s="53"/>
      <c r="H406" s="53"/>
      <c r="I406" s="53"/>
      <c r="M406" s="58"/>
      <c r="O406" s="74"/>
      <c r="P406" s="74"/>
    </row>
    <row r="407" spans="1:16" x14ac:dyDescent="0.25">
      <c r="A407" s="44" t="s">
        <v>611</v>
      </c>
      <c r="B407" s="45" t="s">
        <v>165</v>
      </c>
      <c r="C407" s="16" t="s">
        <v>24</v>
      </c>
      <c r="D407" s="85">
        <v>40</v>
      </c>
      <c r="E407" s="18">
        <v>20.45</v>
      </c>
      <c r="F407" s="49"/>
      <c r="G407" s="53"/>
      <c r="H407" s="53"/>
      <c r="I407" s="53"/>
      <c r="M407" s="58"/>
      <c r="O407" s="74"/>
      <c r="P407" s="74"/>
    </row>
    <row r="408" spans="1:16" x14ac:dyDescent="0.25">
      <c r="A408" s="44" t="s">
        <v>612</v>
      </c>
      <c r="B408" s="45" t="s">
        <v>166</v>
      </c>
      <c r="C408" s="16" t="s">
        <v>24</v>
      </c>
      <c r="D408" s="85">
        <v>25</v>
      </c>
      <c r="E408" s="18">
        <v>12.78</v>
      </c>
      <c r="F408" s="49"/>
      <c r="G408" s="53"/>
      <c r="H408" s="53"/>
      <c r="I408" s="53"/>
      <c r="M408" s="58"/>
      <c r="O408" s="74"/>
      <c r="P408" s="74"/>
    </row>
    <row r="409" spans="1:16" x14ac:dyDescent="0.25">
      <c r="A409" s="44" t="s">
        <v>613</v>
      </c>
      <c r="B409" s="45" t="s">
        <v>161</v>
      </c>
      <c r="C409" s="16" t="s">
        <v>24</v>
      </c>
      <c r="D409" s="85">
        <v>30</v>
      </c>
      <c r="E409" s="18">
        <v>15.34</v>
      </c>
      <c r="F409" s="49"/>
      <c r="G409" s="53"/>
      <c r="H409" s="53"/>
      <c r="I409" s="53"/>
      <c r="M409" s="58"/>
      <c r="O409" s="74"/>
      <c r="P409" s="74"/>
    </row>
    <row r="410" spans="1:16" x14ac:dyDescent="0.25">
      <c r="A410" s="44" t="s">
        <v>614</v>
      </c>
      <c r="B410" s="45" t="s">
        <v>162</v>
      </c>
      <c r="C410" s="16" t="s">
        <v>24</v>
      </c>
      <c r="D410" s="85">
        <v>30</v>
      </c>
      <c r="E410" s="18">
        <v>15.34</v>
      </c>
      <c r="F410" s="49"/>
      <c r="G410" s="53"/>
      <c r="H410" s="53"/>
      <c r="I410" s="53"/>
      <c r="M410" s="58"/>
      <c r="O410" s="74"/>
      <c r="P410" s="74"/>
    </row>
    <row r="411" spans="1:16" x14ac:dyDescent="0.25">
      <c r="A411" s="44" t="s">
        <v>615</v>
      </c>
      <c r="B411" s="45" t="s">
        <v>163</v>
      </c>
      <c r="C411" s="16" t="s">
        <v>24</v>
      </c>
      <c r="D411" s="85">
        <v>60</v>
      </c>
      <c r="E411" s="18">
        <v>30.68</v>
      </c>
      <c r="F411" s="49"/>
      <c r="G411" s="53"/>
      <c r="H411" s="53"/>
      <c r="I411" s="53"/>
      <c r="M411" s="58"/>
      <c r="O411" s="74"/>
      <c r="P411" s="74"/>
    </row>
    <row r="412" spans="1:16" x14ac:dyDescent="0.25">
      <c r="A412" s="44" t="s">
        <v>616</v>
      </c>
      <c r="B412" s="45" t="s">
        <v>167</v>
      </c>
      <c r="C412" s="16" t="s">
        <v>24</v>
      </c>
      <c r="D412" s="85">
        <v>15</v>
      </c>
      <c r="E412" s="18">
        <v>7.67</v>
      </c>
      <c r="F412" s="49"/>
      <c r="G412" s="53"/>
      <c r="H412" s="53"/>
      <c r="I412" s="53"/>
      <c r="M412" s="58"/>
      <c r="O412" s="74"/>
      <c r="P412" s="74"/>
    </row>
    <row r="413" spans="1:16" x14ac:dyDescent="0.25">
      <c r="A413" s="44" t="s">
        <v>617</v>
      </c>
      <c r="B413" s="45" t="s">
        <v>164</v>
      </c>
      <c r="C413" s="16" t="s">
        <v>24</v>
      </c>
      <c r="D413" s="85">
        <v>60</v>
      </c>
      <c r="E413" s="18">
        <v>30.68</v>
      </c>
      <c r="F413" s="49"/>
      <c r="G413" s="53"/>
      <c r="H413" s="65"/>
      <c r="I413" s="65"/>
      <c r="M413" s="58"/>
      <c r="O413" s="74"/>
      <c r="P413" s="74"/>
    </row>
    <row r="414" spans="1:16" ht="18" x14ac:dyDescent="0.25">
      <c r="A414" s="44"/>
      <c r="B414" s="60" t="s">
        <v>172</v>
      </c>
      <c r="C414" s="66"/>
      <c r="D414" s="67"/>
      <c r="E414" s="66"/>
      <c r="F414" s="66"/>
      <c r="G414" s="66"/>
      <c r="H414" s="66"/>
      <c r="I414" s="66"/>
    </row>
    <row r="415" spans="1:16" ht="25.5" x14ac:dyDescent="0.25">
      <c r="A415" s="44"/>
      <c r="B415" s="45" t="s">
        <v>173</v>
      </c>
      <c r="C415" s="16" t="s">
        <v>24</v>
      </c>
      <c r="D415" s="67"/>
      <c r="E415" s="66"/>
      <c r="F415" s="66"/>
      <c r="G415" s="66"/>
      <c r="H415" s="68">
        <v>40</v>
      </c>
      <c r="I415" s="69">
        <v>20.45</v>
      </c>
    </row>
    <row r="416" spans="1:16" ht="15" customHeight="1" x14ac:dyDescent="0.25">
      <c r="A416" s="44"/>
      <c r="B416" s="45" t="s">
        <v>179</v>
      </c>
      <c r="C416" s="16" t="s">
        <v>24</v>
      </c>
      <c r="D416" s="67"/>
      <c r="E416" s="66"/>
      <c r="F416" s="66"/>
      <c r="G416" s="66"/>
      <c r="H416" s="68">
        <v>100</v>
      </c>
      <c r="I416" s="69">
        <v>51.13</v>
      </c>
    </row>
    <row r="417" spans="1:9" ht="15" customHeight="1" x14ac:dyDescent="0.25">
      <c r="A417" s="44"/>
      <c r="B417" s="45" t="s">
        <v>174</v>
      </c>
      <c r="C417" s="16" t="s">
        <v>24</v>
      </c>
      <c r="D417" s="67"/>
      <c r="E417" s="66"/>
      <c r="F417" s="66"/>
      <c r="G417" s="66"/>
      <c r="H417" s="68">
        <v>60</v>
      </c>
      <c r="I417" s="69">
        <v>30.68</v>
      </c>
    </row>
    <row r="418" spans="1:9" ht="15" customHeight="1" x14ac:dyDescent="0.25">
      <c r="A418" s="44"/>
      <c r="B418" s="45" t="s">
        <v>175</v>
      </c>
      <c r="C418" s="16" t="s">
        <v>24</v>
      </c>
      <c r="D418" s="67"/>
      <c r="E418" s="66"/>
      <c r="F418" s="66"/>
      <c r="G418" s="66"/>
      <c r="H418" s="68">
        <v>40</v>
      </c>
      <c r="I418" s="69">
        <v>20.45</v>
      </c>
    </row>
    <row r="419" spans="1:9" ht="15" customHeight="1" x14ac:dyDescent="0.25">
      <c r="A419" s="44"/>
      <c r="B419" s="45" t="s">
        <v>176</v>
      </c>
      <c r="C419" s="16" t="s">
        <v>24</v>
      </c>
      <c r="D419" s="67"/>
      <c r="E419" s="66"/>
      <c r="F419" s="66"/>
      <c r="G419" s="66"/>
      <c r="H419" s="68">
        <v>40</v>
      </c>
      <c r="I419" s="69">
        <v>20.45</v>
      </c>
    </row>
    <row r="420" spans="1:9" ht="15" customHeight="1" x14ac:dyDescent="0.25">
      <c r="A420" s="44"/>
      <c r="B420" s="45" t="s">
        <v>177</v>
      </c>
      <c r="C420" s="16" t="s">
        <v>24</v>
      </c>
      <c r="D420" s="67"/>
      <c r="E420" s="66"/>
      <c r="F420" s="66"/>
      <c r="G420" s="66"/>
      <c r="H420" s="68">
        <v>25</v>
      </c>
      <c r="I420" s="69">
        <v>12.78</v>
      </c>
    </row>
    <row r="421" spans="1:9" ht="15" customHeight="1" x14ac:dyDescent="0.25">
      <c r="A421" s="44"/>
      <c r="B421" s="45" t="s">
        <v>178</v>
      </c>
      <c r="C421" s="16" t="s">
        <v>24</v>
      </c>
      <c r="D421" s="67"/>
      <c r="E421" s="66"/>
      <c r="F421" s="66"/>
      <c r="G421" s="66"/>
      <c r="H421" s="68">
        <v>25</v>
      </c>
      <c r="I421" s="69">
        <v>12.78</v>
      </c>
    </row>
  </sheetData>
  <mergeCells count="10">
    <mergeCell ref="D6:I6"/>
    <mergeCell ref="A1:I1"/>
    <mergeCell ref="A2:I2"/>
    <mergeCell ref="A6:A7"/>
    <mergeCell ref="B6:B7"/>
    <mergeCell ref="C6:C7"/>
    <mergeCell ref="A3:I3"/>
    <mergeCell ref="D7:E7"/>
    <mergeCell ref="H7:I7"/>
    <mergeCell ref="F7:G7"/>
  </mergeCells>
  <pageMargins left="0.70866141732283472" right="0.70866141732283472" top="0.74803149606299213" bottom="0.74803149606299213" header="0.31496062992125984" footer="0.31496062992125984"/>
  <pageSetup paperSize="9" scale="70" fitToHeight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Krasimir Sinabov</cp:lastModifiedBy>
  <cp:lastPrinted>2025-10-01T08:54:35Z</cp:lastPrinted>
  <dcterms:created xsi:type="dcterms:W3CDTF">2019-05-29T08:54:45Z</dcterms:created>
  <dcterms:modified xsi:type="dcterms:W3CDTF">2025-10-01T11:20:17Z</dcterms:modified>
</cp:coreProperties>
</file>